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<sst xmlns="http://schemas.openxmlformats.org/spreadsheetml/2006/main" count="1586" uniqueCount="1038">
  <si>
    <t>青山区符合申报条件的企业（个体工商户）明细表</t>
  </si>
  <si>
    <t>序号</t>
  </si>
  <si>
    <t>企业（个体工商户）名称</t>
  </si>
  <si>
    <t xml:space="preserve">
债权银行名称
</t>
  </si>
  <si>
    <t xml:space="preserve">
申报贴息总金额
（万元）
</t>
  </si>
  <si>
    <t>企业
（个体工商户）
联系人</t>
  </si>
  <si>
    <t>手机号</t>
  </si>
  <si>
    <t>人行已减息
金额
（万元）</t>
  </si>
  <si>
    <t>剔除人行减息金额后仍需补贴金额（万元）</t>
  </si>
  <si>
    <t>包头市青山区百胜鱼缸店</t>
  </si>
  <si>
    <t>达茂旗农村信用合作联社</t>
  </si>
  <si>
    <t>连凤霞</t>
  </si>
  <si>
    <t>青山区唐古美发店</t>
  </si>
  <si>
    <t xml:space="preserve">
招商银行
</t>
  </si>
  <si>
    <t>程万里</t>
  </si>
  <si>
    <t>包头市舒赫商贸有限公司</t>
  </si>
  <si>
    <t>中国银行</t>
  </si>
  <si>
    <t>张英杰</t>
  </si>
  <si>
    <t>荣华梦</t>
  </si>
  <si>
    <t>武正厚</t>
  </si>
  <si>
    <t>永甄烟酒店</t>
  </si>
  <si>
    <t>甄嘉旭</t>
  </si>
  <si>
    <t>青山区佳宜烟酒店</t>
  </si>
  <si>
    <t>吕二荣浩</t>
  </si>
  <si>
    <t>建设银行</t>
  </si>
  <si>
    <t>汇隆烟酒经销部</t>
  </si>
  <si>
    <t>石金伟</t>
  </si>
  <si>
    <t>青山区锦客源烟酒超市</t>
  </si>
  <si>
    <t>赵欣</t>
  </si>
  <si>
    <t>青山区百家缘烟酒超市</t>
  </si>
  <si>
    <t>赵雄飞</t>
  </si>
  <si>
    <t>中信银行</t>
  </si>
  <si>
    <t>中国邮政储蓄银行</t>
  </si>
  <si>
    <t>永诚信超市</t>
  </si>
  <si>
    <t>崔斌林</t>
  </si>
  <si>
    <t>杜姐烟酒</t>
  </si>
  <si>
    <t>杜巧玲</t>
  </si>
  <si>
    <t>航贸禄成二手车</t>
  </si>
  <si>
    <t>杨军</t>
  </si>
  <si>
    <t>元利烤牛肉店</t>
  </si>
  <si>
    <t>杨永成</t>
  </si>
  <si>
    <t>蒙开心餐厅</t>
  </si>
  <si>
    <t>张晟源</t>
  </si>
  <si>
    <t>包头市青山区启蒙星幼儿中心</t>
  </si>
  <si>
    <t>九原立农村镇银行</t>
  </si>
  <si>
    <t>王丽</t>
  </si>
  <si>
    <t>包头市精考文化传媒有限公司</t>
  </si>
  <si>
    <t>刘伟</t>
  </si>
  <si>
    <t>包头市塞北鹰化学工程技术有限责任公司</t>
  </si>
  <si>
    <t>刘吉祥</t>
  </si>
  <si>
    <t>包头市安璟物业服务有限公司</t>
  </si>
  <si>
    <t>王娟</t>
  </si>
  <si>
    <t>包头市宸锦物业服务有限公司</t>
  </si>
  <si>
    <t>田云霄</t>
  </si>
  <si>
    <t>内蒙古豪门盛宴酒店管理有限公司</t>
  </si>
  <si>
    <t>刘素花</t>
  </si>
  <si>
    <t>青山区铭祥数码产品经销部（张永祥）</t>
  </si>
  <si>
    <t>张永祥</t>
  </si>
  <si>
    <t>青山区李三食品加工店（李全富）</t>
  </si>
  <si>
    <t>李全富</t>
  </si>
  <si>
    <t>包头市青山区涮明白火锅店（张晨）</t>
  </si>
  <si>
    <t>张晨</t>
  </si>
  <si>
    <t>包头市青山区侯宇俏乐厨酒店（侯宇）</t>
  </si>
  <si>
    <t>侯宇</t>
  </si>
  <si>
    <t>包头市青山区光荣道冰与雪饮品店</t>
  </si>
  <si>
    <t>华夏银行包头分行</t>
  </si>
  <si>
    <t>张世俊</t>
  </si>
  <si>
    <t>青山区明锐五金经销部</t>
  </si>
  <si>
    <t>张孜旭</t>
  </si>
  <si>
    <t>青山区纷芳雪妍美容美发会所</t>
  </si>
  <si>
    <t>耿连忠</t>
  </si>
  <si>
    <t>内蒙古银行</t>
  </si>
  <si>
    <t>青山区再爱一次美肤店</t>
  </si>
  <si>
    <t>王霞</t>
  </si>
  <si>
    <t>包头市青山区太阳鸟美发店</t>
  </si>
  <si>
    <t>李小林</t>
  </si>
  <si>
    <t>青山区宠乐时光宠物美容店</t>
  </si>
  <si>
    <t>杨建强</t>
  </si>
  <si>
    <t>包头市青山区顺意泉连心酒坊</t>
  </si>
  <si>
    <t>中国光大银行包头分行</t>
  </si>
  <si>
    <t>朱涛</t>
  </si>
  <si>
    <t>包头市青山区华麦香面粥馆</t>
  </si>
  <si>
    <t>寇丽萍</t>
  </si>
  <si>
    <t>青山区王艳忠酒店用品经销部</t>
  </si>
  <si>
    <t>王艳忠</t>
  </si>
  <si>
    <t>青山区雨滴酒店</t>
  </si>
  <si>
    <t>闫人豪</t>
  </si>
  <si>
    <t>包头市青山区泉屹汽车信息咨询服务部</t>
  </si>
  <si>
    <t>土右农商行</t>
  </si>
  <si>
    <t>张常在</t>
  </si>
  <si>
    <t>包头市青山区卡比诺母婴用品店</t>
  </si>
  <si>
    <t>张飞</t>
  </si>
  <si>
    <t>青山区珊飞车行</t>
  </si>
  <si>
    <t>张鹏飞</t>
  </si>
  <si>
    <t>内蒙古安茂电子科技有限公司</t>
  </si>
  <si>
    <t>农业银行</t>
  </si>
  <si>
    <t>张洋</t>
  </si>
  <si>
    <t>包头市乐雨粮油有限责任公司</t>
  </si>
  <si>
    <t>武建义</t>
  </si>
  <si>
    <t>包头市卢塞恩科技发展有限公司</t>
  </si>
  <si>
    <t>马鸣</t>
  </si>
  <si>
    <t>内蒙古曾海贸易有限公司</t>
  </si>
  <si>
    <t>娜仁格日勒</t>
  </si>
  <si>
    <t>包头市神州佳苑酒店有限责任公司</t>
  </si>
  <si>
    <t>刘颖</t>
  </si>
  <si>
    <t>包头市丽平检测科技有限责任公司</t>
  </si>
  <si>
    <t>高金升</t>
  </si>
  <si>
    <t>包头市舜华科宇商贸有限公司</t>
  </si>
  <si>
    <t>王惠民</t>
  </si>
  <si>
    <t>包头市绿灯行智能电工科技有限公司</t>
  </si>
  <si>
    <t>李淑恩</t>
  </si>
  <si>
    <t>内蒙古煜宸伟业科技有限公司</t>
  </si>
  <si>
    <t>韩长发</t>
  </si>
  <si>
    <t>内蒙古果满橼商贸有限公司</t>
  </si>
  <si>
    <t>汪博</t>
  </si>
  <si>
    <t>13080220200</t>
  </si>
  <si>
    <t>包头市鹿宇锅炉制造有限责任公司</t>
  </si>
  <si>
    <t>庞跃廷</t>
  </si>
  <si>
    <t>13327178395</t>
  </si>
  <si>
    <t>包头市聚派酒店管理有限公司</t>
  </si>
  <si>
    <t>田改莲</t>
  </si>
  <si>
    <t>13848290889</t>
  </si>
  <si>
    <t>包头市亨利鑫贸易有限公司</t>
  </si>
  <si>
    <t>王定豹</t>
  </si>
  <si>
    <t>15849278506</t>
  </si>
  <si>
    <t>包头市伊盟人家餐饮有限公司</t>
  </si>
  <si>
    <t>许琳会</t>
  </si>
  <si>
    <t>包头市富强大药房有限责任公司</t>
  </si>
  <si>
    <t>刘崇慧</t>
  </si>
  <si>
    <t>包头市康宏医药有限责任公司</t>
  </si>
  <si>
    <t>贺翠翠</t>
  </si>
  <si>
    <t>内蒙古康佰鑫医药有限责任公司松石国际城店</t>
  </si>
  <si>
    <t>李斌杰</t>
  </si>
  <si>
    <t>内蒙古十里宏贸易有限公司</t>
  </si>
  <si>
    <t>张进</t>
  </si>
  <si>
    <t>包头市吉康中福大药房有限公司</t>
  </si>
  <si>
    <t>李小金</t>
  </si>
  <si>
    <t>包头市青山区成达广告设计部</t>
  </si>
  <si>
    <t>吕文明</t>
  </si>
  <si>
    <t>青山区李斌电动车修理部</t>
  </si>
  <si>
    <t>申桂云</t>
  </si>
  <si>
    <t>青山区蒙福百货超市</t>
  </si>
  <si>
    <t>王灵芝</t>
  </si>
  <si>
    <t>青山区豪佳烟酒店</t>
  </si>
  <si>
    <t>马艳军</t>
  </si>
  <si>
    <t>青山区宏利翔烟酒行</t>
  </si>
  <si>
    <t>梅彩彩</t>
  </si>
  <si>
    <t>青山区誉益烟酒便利店</t>
  </si>
  <si>
    <t>高峰</t>
  </si>
  <si>
    <t>青山区鹿友食品便利店</t>
  </si>
  <si>
    <t>刘茜茜</t>
  </si>
  <si>
    <t>包头市青山区春霞吉隆名烟名酒店</t>
  </si>
  <si>
    <t>吴春霞</t>
  </si>
  <si>
    <t>青山区鑫盛食品便利店</t>
  </si>
  <si>
    <t>秦建亮</t>
  </si>
  <si>
    <t>青山区喜平水果烟酒超市</t>
  </si>
  <si>
    <t>张志斌</t>
  </si>
  <si>
    <t>青山区伟旺烟酒经销部</t>
  </si>
  <si>
    <t>苗平伟</t>
  </si>
  <si>
    <t>青山区源阳烟酒店</t>
  </si>
  <si>
    <t>刘阳</t>
  </si>
  <si>
    <t>青山区万满利烟酒店</t>
  </si>
  <si>
    <t>郝丽芳</t>
  </si>
  <si>
    <t>青山区泰和源布鞋富强路店</t>
  </si>
  <si>
    <t>武德功</t>
  </si>
  <si>
    <t>青山区鑫利莱陶瓷经销店</t>
  </si>
  <si>
    <t>任喜平</t>
  </si>
  <si>
    <t>青山区存林烟酒便利店</t>
  </si>
  <si>
    <t>董存林</t>
  </si>
  <si>
    <t>包头市青山区袁军百货超市</t>
  </si>
  <si>
    <t>袁有军</t>
  </si>
  <si>
    <t>青山区博博烟酒店</t>
  </si>
  <si>
    <t>高林冲</t>
  </si>
  <si>
    <t>青山区振鑫烟酒副食店</t>
  </si>
  <si>
    <t>王红梅</t>
  </si>
  <si>
    <t>青山区杰雨烟酒店</t>
  </si>
  <si>
    <t>陈红梅</t>
  </si>
  <si>
    <t>青山区蒙虹酒行</t>
  </si>
  <si>
    <t>陈晓芳</t>
  </si>
  <si>
    <t>包头市青山区先锋道祥云烟酒店</t>
  </si>
  <si>
    <t>郭文明</t>
  </si>
  <si>
    <t>包头市青山区红红烟酒经销部</t>
  </si>
  <si>
    <t>寇军</t>
  </si>
  <si>
    <t>青山区顺吉烟酒店</t>
  </si>
  <si>
    <t>刘春梅</t>
  </si>
  <si>
    <t>青山区汇隆烟酒经销部</t>
  </si>
  <si>
    <t>青山区旭亮烟酒超市</t>
  </si>
  <si>
    <t>王顺兰</t>
  </si>
  <si>
    <t>青山区煜东粮油店</t>
  </si>
  <si>
    <t>王秀宇</t>
  </si>
  <si>
    <t>包头市青山区幸福路鑫海超市</t>
  </si>
  <si>
    <t>魏丽霞</t>
  </si>
  <si>
    <t>青山区利珍烟酒店</t>
  </si>
  <si>
    <t>吴峰峰</t>
  </si>
  <si>
    <t>青山区金晟祥烟酒超市</t>
  </si>
  <si>
    <t>邢锋利</t>
  </si>
  <si>
    <t>包头市青山区佳益便民超市</t>
  </si>
  <si>
    <t>闫培益</t>
  </si>
  <si>
    <t>青山区珍鑫润烟酒超市</t>
  </si>
  <si>
    <t>张其珍</t>
  </si>
  <si>
    <t>青山区顺达水暖洁具建材经销部</t>
  </si>
  <si>
    <t>李锐</t>
  </si>
  <si>
    <t>包头市青山区祥宇名烟名酒店</t>
  </si>
  <si>
    <t>姜淑芹</t>
  </si>
  <si>
    <t>青山区乐信通手机经销部</t>
  </si>
  <si>
    <t>郭小燕</t>
  </si>
  <si>
    <t>青山区大福明烟酒店</t>
  </si>
  <si>
    <t>李海涛</t>
  </si>
  <si>
    <t>青山区鼎太餐馆</t>
  </si>
  <si>
    <t>李花</t>
  </si>
  <si>
    <t>青山区广誉烟酒店</t>
  </si>
  <si>
    <t>李银飞</t>
  </si>
  <si>
    <t>青山区便客食品便利店</t>
  </si>
  <si>
    <t>刘晶晶</t>
  </si>
  <si>
    <t>青山区宇吉烟酒行</t>
  </si>
  <si>
    <t>王小亮</t>
  </si>
  <si>
    <t>包头市青山区广盛源超市</t>
  </si>
  <si>
    <t>王叶英</t>
  </si>
  <si>
    <t>青山区全莲烟酒超市</t>
  </si>
  <si>
    <t>王慧芳</t>
  </si>
  <si>
    <t>包头市青山区高原糖酒超市</t>
  </si>
  <si>
    <t>高玉柱</t>
  </si>
  <si>
    <t>青山区远鸿烟酒店</t>
  </si>
  <si>
    <t>米强</t>
  </si>
  <si>
    <t>青山区铖铖烟酒超市</t>
  </si>
  <si>
    <t>李英</t>
  </si>
  <si>
    <t>包头市青山区堂酒荟烟酒超市</t>
  </si>
  <si>
    <t>刘鑫</t>
  </si>
  <si>
    <t>青山区茗品豪门烟酒店</t>
  </si>
  <si>
    <t>赵越</t>
  </si>
  <si>
    <t>青山区永芳烟酒店</t>
  </si>
  <si>
    <t>孙丽芳</t>
  </si>
  <si>
    <t>青山区内优烟酒店</t>
  </si>
  <si>
    <t>邬维维</t>
  </si>
  <si>
    <t>青山区天添烟酒副食店</t>
  </si>
  <si>
    <t>张涛</t>
  </si>
  <si>
    <t>青山区浩浩烟酒超市</t>
  </si>
  <si>
    <t>于俊义</t>
  </si>
  <si>
    <t>包头南郊联社</t>
  </si>
  <si>
    <t>青山区飞腾烟酒店</t>
  </si>
  <si>
    <t>赵春莲</t>
  </si>
  <si>
    <t>包头市青山区绒花富贵羊绒制品店</t>
  </si>
  <si>
    <t>吕鹏飞</t>
  </si>
  <si>
    <t>青山区寻味食客食品店</t>
  </si>
  <si>
    <t>薛立甫</t>
  </si>
  <si>
    <t>青山区刘大军烟酒超市</t>
  </si>
  <si>
    <t>张慧</t>
  </si>
  <si>
    <t>青山区宇强烟酒店</t>
  </si>
  <si>
    <t>张强</t>
  </si>
  <si>
    <t>青山区俊丰日用百货副食超市</t>
  </si>
  <si>
    <t>冯中友</t>
  </si>
  <si>
    <t>包头市青山区兴旺超市</t>
  </si>
  <si>
    <t>王喜忠</t>
  </si>
  <si>
    <t>青山区天顺烟酒小卖部</t>
  </si>
  <si>
    <t>彭家莲</t>
  </si>
  <si>
    <t>包头市青山区远微烟酒商行</t>
  </si>
  <si>
    <t>任卫军</t>
  </si>
  <si>
    <t>青山区众实二手车信息咨询服务部</t>
  </si>
  <si>
    <t>魏亚军</t>
  </si>
  <si>
    <t>包头市青山区众源陶瓷经销店</t>
  </si>
  <si>
    <t>杨俊峰</t>
  </si>
  <si>
    <t>包头市青山区优晟汽车信息咨询服务部</t>
  </si>
  <si>
    <t>吴喜平</t>
  </si>
  <si>
    <t>包头市青山区富琳卫浴店</t>
  </si>
  <si>
    <t>郭连英</t>
  </si>
  <si>
    <t>青山区旺辉汽配经销部</t>
  </si>
  <si>
    <t>王学军</t>
  </si>
  <si>
    <t>包头市咱家小馆餐饮有限公司</t>
  </si>
  <si>
    <t>工商银行</t>
  </si>
  <si>
    <t>明丽娟</t>
  </si>
  <si>
    <t>包头市紫荷药业有限责任公司</t>
  </si>
  <si>
    <t>董瑞霞</t>
  </si>
  <si>
    <t>丁金</t>
  </si>
  <si>
    <t>内蒙古银行包头分行营业部</t>
  </si>
  <si>
    <t>李杨</t>
  </si>
  <si>
    <t>包头市天芮医药有限责任公司</t>
  </si>
  <si>
    <t>王凤霞</t>
  </si>
  <si>
    <t>包头市青山区青东东路聚德源餐饮店</t>
  </si>
  <si>
    <t>马龙</t>
  </si>
  <si>
    <t>内蒙古马家私房面餐饮有限责任公司</t>
  </si>
  <si>
    <t>贺佳佳</t>
  </si>
  <si>
    <t>蒙商银行股份有限公司包头分行</t>
  </si>
  <si>
    <t>内蒙古众信旅游山水国际旅行社
有限公司</t>
  </si>
  <si>
    <t>张海英</t>
  </si>
  <si>
    <t>青山区韩膳轩韩式拌饭馆</t>
  </si>
  <si>
    <t>银美美</t>
  </si>
  <si>
    <t>青山区潘氏中医门诊部</t>
  </si>
  <si>
    <t>张燕</t>
  </si>
  <si>
    <t>包头市青山区82画室</t>
  </si>
  <si>
    <t>姚智全</t>
  </si>
  <si>
    <t>青山区新风理发店</t>
  </si>
  <si>
    <t>牟占红</t>
  </si>
  <si>
    <t>包头市鹿图腾文化传播有限责任公司</t>
  </si>
  <si>
    <t>刘占强</t>
  </si>
  <si>
    <t>包头市青山区藩茄信息咨询服务部</t>
  </si>
  <si>
    <t>杨尚勇</t>
  </si>
  <si>
    <t>包头市信车惠信息咨询部</t>
  </si>
  <si>
    <t>李智鹏</t>
  </si>
  <si>
    <t>青山区邦妮美容美发室</t>
  </si>
  <si>
    <t>张仲华</t>
  </si>
  <si>
    <t>青山区老沙牛羊肉店</t>
  </si>
  <si>
    <t>沙忠海</t>
  </si>
  <si>
    <t>包头市明光商贸有限公司</t>
  </si>
  <si>
    <t>李军</t>
  </si>
  <si>
    <t>包头市润生元商贸有限公司</t>
  </si>
  <si>
    <t>郝占元</t>
  </si>
  <si>
    <t>青山区川老板火锅草原道店</t>
  </si>
  <si>
    <t>郭建光</t>
  </si>
  <si>
    <t>青山区小货郎小商品经销店</t>
  </si>
  <si>
    <t>李皆墉</t>
  </si>
  <si>
    <t>包头市青山区瑞鑫酒店家居用品商行</t>
  </si>
  <si>
    <t>巴红</t>
  </si>
  <si>
    <t>内蒙古千藏酒店家居用品有限公司</t>
  </si>
  <si>
    <t>艾军</t>
  </si>
  <si>
    <t>包头市青山区新大地羊绒精品店</t>
  </si>
  <si>
    <t>李国英</t>
  </si>
  <si>
    <t>包头市新苑旅游客运有限公司</t>
  </si>
  <si>
    <t>刘国耀</t>
  </si>
  <si>
    <t>内蒙古奕科楼宇设备有限公司</t>
  </si>
  <si>
    <t>代丽</t>
  </si>
  <si>
    <t>青山区美居乐窗帘辅料经销部</t>
  </si>
  <si>
    <t>韩占峰</t>
  </si>
  <si>
    <t>青山区广美祥食品百货超市</t>
  </si>
  <si>
    <t>包头青山河套村镇银行</t>
  </si>
  <si>
    <t>吴文慧</t>
  </si>
  <si>
    <t>青山区科益联电脑经销部</t>
  </si>
  <si>
    <t>王顺</t>
  </si>
  <si>
    <t>青山区续美童颜美容院</t>
  </si>
  <si>
    <t>石晓旭</t>
  </si>
  <si>
    <t>青山区陆伍叁叁麻辣烫店</t>
  </si>
  <si>
    <t>包头市金磊门窗有限公司</t>
  </si>
  <si>
    <t>张永刚</t>
  </si>
  <si>
    <t>青山区宝驰园二手车信息咨询服务部</t>
  </si>
  <si>
    <t>赵文斌</t>
  </si>
  <si>
    <t>青山区工达五金建材店</t>
  </si>
  <si>
    <t>樊光达</t>
  </si>
  <si>
    <t>内蒙古新本商贸有限公司</t>
  </si>
  <si>
    <t>路文和</t>
  </si>
  <si>
    <t>青山区锦鸿松花江饺子馆</t>
  </si>
  <si>
    <t>杨金宝</t>
  </si>
  <si>
    <t>包头市青山区谷香肉饼店</t>
  </si>
  <si>
    <t>邵雷</t>
  </si>
  <si>
    <t>青山区卡琪屋服饰店</t>
  </si>
  <si>
    <t>王焕</t>
  </si>
  <si>
    <t>包头市高新银通村镇银行</t>
  </si>
  <si>
    <t>青山区邦样金铂莉亚家具店</t>
  </si>
  <si>
    <t>褚邦样</t>
  </si>
  <si>
    <t>青山区金尊宝二手车信息部</t>
  </si>
  <si>
    <t>刘新蕾</t>
  </si>
  <si>
    <t>青山区华江盛二手车经销部</t>
  </si>
  <si>
    <t>孟江华</t>
  </si>
  <si>
    <t>青山区鑫鹏办公用品商行</t>
  </si>
  <si>
    <t>高金柱</t>
  </si>
  <si>
    <t>青山区众望每一天食品便利店</t>
  </si>
  <si>
    <t>马林</t>
  </si>
  <si>
    <t>包头市青山区思奇便利店</t>
  </si>
  <si>
    <t>王思奇</t>
  </si>
  <si>
    <t>青山区大喜龙虾小吃店</t>
  </si>
  <si>
    <t>魏华</t>
  </si>
  <si>
    <t>青山区富园装饰城九悦烤鸭店</t>
  </si>
  <si>
    <t>杨世伟</t>
  </si>
  <si>
    <t>青山区柒浩餐厅</t>
  </si>
  <si>
    <t>张海明</t>
  </si>
  <si>
    <t>包头农商银行</t>
  </si>
  <si>
    <t>包头市爱心家园老年公寓</t>
  </si>
  <si>
    <t>岳志伟</t>
  </si>
  <si>
    <t>包头市昆都仑蒙银村镇银行</t>
  </si>
  <si>
    <t>包头市青山区每一添梦雨便利店</t>
  </si>
  <si>
    <t>杨永星</t>
  </si>
  <si>
    <t>包头市青山区尚品就八桌唐风餐饮店</t>
  </si>
  <si>
    <t>杨伟</t>
  </si>
  <si>
    <t>青山区裕胜宝烟酒店</t>
  </si>
  <si>
    <t>秦彩梅</t>
  </si>
  <si>
    <t>包头市青山区涵乐养生保健服务部</t>
  </si>
  <si>
    <t>刘永明</t>
  </si>
  <si>
    <t>包头市格威机电有限责任公司</t>
  </si>
  <si>
    <t>刘耀龙</t>
  </si>
  <si>
    <t>青山区常江水产副食批发部</t>
  </si>
  <si>
    <t>郝树红</t>
  </si>
  <si>
    <t>包头市青山区山茶便利店</t>
  </si>
  <si>
    <t>迟溟洋</t>
  </si>
  <si>
    <t>包头市弘韵体育舞蹈俱乐部</t>
  </si>
  <si>
    <t>张卿</t>
  </si>
  <si>
    <t>青山区金色盛宴餐饮饭店</t>
  </si>
  <si>
    <t>李文广</t>
  </si>
  <si>
    <t>青山区滕婧化妆品经销部</t>
  </si>
  <si>
    <t>滕飞</t>
  </si>
  <si>
    <t>包头市青山区幸福小院</t>
  </si>
  <si>
    <t>高立军</t>
  </si>
  <si>
    <t>青山区思宇烟酒超市</t>
  </si>
  <si>
    <t>张小花</t>
  </si>
  <si>
    <t>青山区许宏伟口腔诊所</t>
  </si>
  <si>
    <t>许宏伟</t>
  </si>
  <si>
    <t>青山区吧点半餐馆</t>
  </si>
  <si>
    <t>包头市东河金谷村镇银行</t>
  </si>
  <si>
    <t>张茹</t>
  </si>
  <si>
    <t>青山区有舍有得信息咨询部</t>
  </si>
  <si>
    <t>武捷宙</t>
  </si>
  <si>
    <t>包头市青山区福悦茶楼</t>
  </si>
  <si>
    <t>贺炜</t>
  </si>
  <si>
    <t>青山区李小平禽蛋门市部</t>
  </si>
  <si>
    <t>李小平</t>
  </si>
  <si>
    <t>青山区文化路胖墩小子肉饼店</t>
  </si>
  <si>
    <t>支娜</t>
  </si>
  <si>
    <t>包头市益涵商贸有限责任公司</t>
  </si>
  <si>
    <t>白建军</t>
  </si>
  <si>
    <t>包头市广客隆商贸有限公司</t>
  </si>
  <si>
    <t>马德旺</t>
  </si>
  <si>
    <t>内蒙古圣奇装饰工程有限责任公司</t>
  </si>
  <si>
    <t>历强</t>
  </si>
  <si>
    <t>内蒙古金舒物业服务有限公司</t>
  </si>
  <si>
    <t>吴福贵</t>
  </si>
  <si>
    <t>包头市北方嘉瑞防务科技有限公司</t>
  </si>
  <si>
    <t>邢巧娜</t>
  </si>
  <si>
    <t>包头市实际春天贸易有限公司</t>
  </si>
  <si>
    <t>郭艳玲</t>
  </si>
  <si>
    <t>包头市碧海云天假日酒店有限公司</t>
  </si>
  <si>
    <t>张军荣</t>
  </si>
  <si>
    <t>包头市鑫发路桥建筑工程有限公司</t>
  </si>
  <si>
    <t>包头市嗨玩竞技现场体育运动游戏
有限责任公司</t>
  </si>
  <si>
    <t>鄂尔多斯银行包头分行</t>
  </si>
  <si>
    <t>杨国辉</t>
  </si>
  <si>
    <t>青山区朗捷文具用品店</t>
  </si>
  <si>
    <t>高强</t>
  </si>
  <si>
    <t>青山区伏虎火锅店</t>
  </si>
  <si>
    <t>李荣辉</t>
  </si>
  <si>
    <t>包头市青山区嘉悦旅店</t>
  </si>
  <si>
    <t>刘英</t>
  </si>
  <si>
    <t>青山区欧意丽都家具经销店</t>
  </si>
  <si>
    <t>高杨</t>
  </si>
  <si>
    <t>青山区宏声鸿灯光音响经销店</t>
  </si>
  <si>
    <t>郝文平</t>
  </si>
  <si>
    <t>交通银行</t>
  </si>
  <si>
    <t>青山区博泰美工喷绘部</t>
  </si>
  <si>
    <t>范方</t>
  </si>
  <si>
    <t>包头市青山区晟迪汽车信息咨询部</t>
  </si>
  <si>
    <t>任岩岭</t>
  </si>
  <si>
    <t>青山区苑德鹏口腔诊所</t>
  </si>
  <si>
    <t>苑德鹏</t>
  </si>
  <si>
    <t>浦发银行包头分行</t>
  </si>
  <si>
    <t>青山区张高生长城实木家具经销店</t>
  </si>
  <si>
    <t>张高生</t>
  </si>
  <si>
    <t>包头市青山区薄利烟酒行</t>
  </si>
  <si>
    <t>常海鸥</t>
  </si>
  <si>
    <t>青山区圣一堂中医门诊部</t>
  </si>
  <si>
    <t>青山区阿强烟酒茶行</t>
  </si>
  <si>
    <t>秦志强</t>
  </si>
  <si>
    <t>青山区华华烤吧</t>
  </si>
  <si>
    <t>王连华</t>
  </si>
  <si>
    <t>包头市青山区彩红烟酒超市</t>
  </si>
  <si>
    <t>杨彩红</t>
  </si>
  <si>
    <t>包头市青山区锦客源烟酒超市</t>
  </si>
  <si>
    <t>青山区鑫泰合电子产品经销部</t>
  </si>
  <si>
    <t>陈媛媛</t>
  </si>
  <si>
    <t>青山区视光配镜中心</t>
  </si>
  <si>
    <t>云硕</t>
  </si>
  <si>
    <t>青山区呼得木林蒙开心餐馆</t>
  </si>
  <si>
    <t>王保忠</t>
  </si>
  <si>
    <t>包头市青山区铂莱酒店</t>
  </si>
  <si>
    <t>高志敏</t>
  </si>
  <si>
    <t>青山区容廷风干牛肉店</t>
  </si>
  <si>
    <t>龙杰</t>
  </si>
  <si>
    <t>青山区吴小小海鲜烤肉馆</t>
  </si>
  <si>
    <t>吴志超</t>
  </si>
  <si>
    <t>包头市青山区小萌点孕婴童用品门店</t>
  </si>
  <si>
    <t>于国帅</t>
  </si>
  <si>
    <t>包头市青山区赛古乐羊绒精品店</t>
  </si>
  <si>
    <t>郝海光</t>
  </si>
  <si>
    <t>青山区金勋烟酒店</t>
  </si>
  <si>
    <t>马长青</t>
  </si>
  <si>
    <t>青山区王奎蔬菜副食门市部</t>
  </si>
  <si>
    <t>王奎</t>
  </si>
  <si>
    <t>青山区它世界宠物用品店</t>
  </si>
  <si>
    <t>王宇</t>
  </si>
  <si>
    <t>包头市青山区赤灵朱砂饰品经营部</t>
  </si>
  <si>
    <t>张榕</t>
  </si>
  <si>
    <t>青山区家合食品世界</t>
  </si>
  <si>
    <t>王国平</t>
  </si>
  <si>
    <t>包头市青山区源玺源马树雷烧麦加盟店</t>
  </si>
  <si>
    <t>马树雷</t>
  </si>
  <si>
    <t>青山区小史肉店</t>
  </si>
  <si>
    <t>张永胜</t>
  </si>
  <si>
    <t>包头市青山区华祥苑茗茶店</t>
  </si>
  <si>
    <t>张丽萍</t>
  </si>
  <si>
    <t>包头市青山区额吉家肉食经销部</t>
  </si>
  <si>
    <t>王秀丽</t>
  </si>
  <si>
    <t>青山区青东农贸蛋糕先生食品店</t>
  </si>
  <si>
    <t>石巍</t>
  </si>
  <si>
    <t>青山区金足角鞋店</t>
  </si>
  <si>
    <t>裴艳红</t>
  </si>
  <si>
    <t>包头市青山区兴盛集镇兴旺路锦品烟酒店</t>
  </si>
  <si>
    <t>吕慧</t>
  </si>
  <si>
    <t>包头市青山区睿玺婚纱礼服定制门店</t>
  </si>
  <si>
    <t>李睿</t>
  </si>
  <si>
    <t>包头市青山区双林蔬菜店</t>
  </si>
  <si>
    <t>崔永林</t>
  </si>
  <si>
    <t>包头市青山区尝香思豆制品坊</t>
  </si>
  <si>
    <t>薛亮</t>
  </si>
  <si>
    <t>青山区好永佳食品超市</t>
  </si>
  <si>
    <t>张艳刚</t>
  </si>
  <si>
    <t>包头市青山区彩虹烟酒超市</t>
  </si>
  <si>
    <t>杨彩虹</t>
  </si>
  <si>
    <t>青山区诚兴烟酒店</t>
  </si>
  <si>
    <t>陈爱贵</t>
  </si>
  <si>
    <t>包头市昆都仑区京购百货商行</t>
  </si>
  <si>
    <t>郭瑞洁</t>
  </si>
  <si>
    <t>青山区流年缱绻休闲书吧</t>
  </si>
  <si>
    <t>张鹏</t>
  </si>
  <si>
    <t>包头鹿城消化病医院</t>
  </si>
  <si>
    <t>白丽娜</t>
  </si>
  <si>
    <t>包头市久合工业技术服务有限公司</t>
  </si>
  <si>
    <t>李学峰</t>
  </si>
  <si>
    <t>内蒙古莫格利教育咨询有限公司</t>
  </si>
  <si>
    <t>刘文敏</t>
  </si>
  <si>
    <t>包头市悦韬新材料有限公司</t>
  </si>
  <si>
    <t>内蒙古云腾建筑工程有限公司</t>
  </si>
  <si>
    <t>张燕忠</t>
  </si>
  <si>
    <t>包头市林济贸易有限公司</t>
  </si>
  <si>
    <t>赵利军</t>
  </si>
  <si>
    <t>内蒙古吉瑞餐饮服务有限公司</t>
  </si>
  <si>
    <t>李静</t>
  </si>
  <si>
    <t>包头市顺事贸易有限公司</t>
  </si>
  <si>
    <t>雷蓬江</t>
  </si>
  <si>
    <t>内蒙古宝泽龙汽车服务有限公司</t>
  </si>
  <si>
    <t>田爱华</t>
  </si>
  <si>
    <t>包头市鸿海建筑安装有限公司</t>
  </si>
  <si>
    <t>陈海霞</t>
  </si>
  <si>
    <t>内蒙古创帆商贸有限公司</t>
  </si>
  <si>
    <t>包头亿民医院有限公司</t>
  </si>
  <si>
    <t>周飞</t>
  </si>
  <si>
    <t>包头市真图文化传播有限责任公司</t>
  </si>
  <si>
    <t>刘家民</t>
  </si>
  <si>
    <t>包头文天科技有限责任公司</t>
  </si>
  <si>
    <t>迟玉娟</t>
  </si>
  <si>
    <t>包头市活力小蘑菇百货有限责任公司</t>
  </si>
  <si>
    <t>刘森</t>
  </si>
  <si>
    <t>包头市吉好汽车销售服务有限公司</t>
  </si>
  <si>
    <t>关容</t>
  </si>
  <si>
    <t>包头市恩益和网络通信科技有限公司</t>
  </si>
  <si>
    <t>郭慧</t>
  </si>
  <si>
    <t>包头市中伟盛商贸有限公司</t>
  </si>
  <si>
    <t>刘银伟</t>
  </si>
  <si>
    <t>包头市卓品贸易有限公司</t>
  </si>
  <si>
    <t>王丽霞</t>
  </si>
  <si>
    <t>内蒙古纳美文化传媒有限责任公司</t>
  </si>
  <si>
    <t>杨翠</t>
  </si>
  <si>
    <t>包头市恒为劳务服务有限公司</t>
  </si>
  <si>
    <t>薛殿惠</t>
  </si>
  <si>
    <t>包头市双木机电设备有限公司</t>
  </si>
  <si>
    <t>郝惠静</t>
  </si>
  <si>
    <t>包头市甲尔坝市场管理有限公司</t>
  </si>
  <si>
    <t>刘文军</t>
  </si>
  <si>
    <t>包头市宝霆摩托车销售服务有限公司</t>
  </si>
  <si>
    <t>薛小燕</t>
  </si>
  <si>
    <t>内蒙古二旺商贸有限责任公司</t>
  </si>
  <si>
    <t>王俊庭</t>
  </si>
  <si>
    <t>内蒙古吉广文化发展有限公司</t>
  </si>
  <si>
    <t>李伟</t>
  </si>
  <si>
    <t>包头市金壁建筑工程有限公司</t>
  </si>
  <si>
    <t>张梓辉</t>
  </si>
  <si>
    <t>包头市广通车辆代驾服务有限公司</t>
  </si>
  <si>
    <t>张媛敏</t>
  </si>
  <si>
    <t>内蒙古半城贸易有限公司</t>
  </si>
  <si>
    <t>孙小健</t>
  </si>
  <si>
    <t>内蒙古英华饮食服务有限责任公司</t>
  </si>
  <si>
    <t>全莉</t>
  </si>
  <si>
    <t>内蒙古金鼎盛世物业服务有限公司</t>
  </si>
  <si>
    <t>王交玉</t>
  </si>
  <si>
    <t>内蒙古诚兴建设劳务有限责任公司</t>
  </si>
  <si>
    <t>李俊岭</t>
  </si>
  <si>
    <t>内蒙古谱测科技有限公司</t>
  </si>
  <si>
    <t>包荣华</t>
  </si>
  <si>
    <t>包头市塞外旅游汽车客运有限责任公司</t>
  </si>
  <si>
    <t>马秀敏</t>
  </si>
  <si>
    <t>内蒙古食尚小羊餐饮服务有限公司</t>
  </si>
  <si>
    <t>祝燕</t>
  </si>
  <si>
    <t>内蒙古泽成快运有限责任公司</t>
  </si>
  <si>
    <t>武为民</t>
  </si>
  <si>
    <t>内蒙古喜马拉雅安全技术有限公司</t>
  </si>
  <si>
    <t>巴磊</t>
  </si>
  <si>
    <t>包头市慈民堂大药房连锁有限公司</t>
  </si>
  <si>
    <t>杨杰</t>
  </si>
  <si>
    <t>包头市首康医药有限公司</t>
  </si>
  <si>
    <t>包头市海风商贸有限公司</t>
  </si>
  <si>
    <t>吕宇青</t>
  </si>
  <si>
    <t>包头市悦羔楼快捷酒店有限公司</t>
  </si>
  <si>
    <t>高虹</t>
  </si>
  <si>
    <t>包头市广挚传媒有限责任公司</t>
  </si>
  <si>
    <t>薛建明</t>
  </si>
  <si>
    <t>包头市乙如广告装饰有限公司</t>
  </si>
  <si>
    <t>梁志英</t>
  </si>
  <si>
    <t>包头市青山区酙味日料放题餐厅门店</t>
  </si>
  <si>
    <t>固阳蒙商村镇银行</t>
  </si>
  <si>
    <t>侯志丹</t>
  </si>
  <si>
    <t>青山区少线路享麦歌厅</t>
  </si>
  <si>
    <t>王瑞军</t>
  </si>
  <si>
    <t>青山区乌素图巴盟人家饭店</t>
  </si>
  <si>
    <t>张存仙</t>
  </si>
  <si>
    <t>青山区长生鸭脖店</t>
  </si>
  <si>
    <t>高春香</t>
  </si>
  <si>
    <t>包头市青山区黑马土产用品店</t>
  </si>
  <si>
    <t>孙立军</t>
  </si>
  <si>
    <t>青山区鸿运通信设备经销部</t>
  </si>
  <si>
    <t>吕红兵</t>
  </si>
  <si>
    <t>青山区富熠红酒行</t>
  </si>
  <si>
    <t>赵强</t>
  </si>
  <si>
    <t>包头市青山区昌盛汽车配件经销部</t>
  </si>
  <si>
    <t>邢文昌</t>
  </si>
  <si>
    <t>包头市荣丰清真肉类食品有限公司</t>
  </si>
  <si>
    <t>丁一</t>
  </si>
  <si>
    <t>包头市青山区瑞星中学</t>
  </si>
  <si>
    <t>李学广</t>
  </si>
  <si>
    <t>包头市青山区牧乡奶食商贸商行</t>
  </si>
  <si>
    <t>白小龙</t>
  </si>
  <si>
    <t>青山区小白慧家门窗店</t>
  </si>
  <si>
    <t>孙燕</t>
  </si>
  <si>
    <t>包头市青山区文化路杰杰高食品坊</t>
  </si>
  <si>
    <t>杜婧</t>
  </si>
  <si>
    <t>青山区品味苏尼特牛羊肉店</t>
  </si>
  <si>
    <t>费淑萍</t>
  </si>
  <si>
    <t>包头市青山区爱思堡餐饮店</t>
  </si>
  <si>
    <t>马占平</t>
  </si>
  <si>
    <t>包头市青山区鲜味多美食坊</t>
  </si>
  <si>
    <t>张芳奇</t>
  </si>
  <si>
    <t>包头市青山区闽和茶庄店</t>
  </si>
  <si>
    <t>张金梅</t>
  </si>
  <si>
    <t>青山区扬隆卤肉饼店</t>
  </si>
  <si>
    <t>杨成榕</t>
  </si>
  <si>
    <t>青山区酒的故事饭馆</t>
  </si>
  <si>
    <t>李小明</t>
  </si>
  <si>
    <t>青山区龙建华移动缴费营业厅</t>
  </si>
  <si>
    <t>尤建华</t>
  </si>
  <si>
    <t>青山区自由路晋西马家私房面馆</t>
  </si>
  <si>
    <t>刘书武</t>
  </si>
  <si>
    <t>包头中国国际旅行社有限公司</t>
  </si>
  <si>
    <t>巴金英</t>
  </si>
  <si>
    <t>包头智茂元生态农业科技有限公司</t>
  </si>
  <si>
    <t>王国宇</t>
  </si>
  <si>
    <t>包头市永盛成物业服务有限责任公司</t>
  </si>
  <si>
    <t>姚春丽</t>
  </si>
  <si>
    <t>包头市俊辰贸易有限责任公司</t>
  </si>
  <si>
    <t>内蒙古国达国际物流有限公司</t>
  </si>
  <si>
    <t>乔俊</t>
  </si>
  <si>
    <t>内蒙古国达中车重工有限公司</t>
  </si>
  <si>
    <t>谌彩莹</t>
  </si>
  <si>
    <t>包头市包运物流有限公司</t>
  </si>
  <si>
    <t>郝慧娟</t>
  </si>
  <si>
    <t>包头市德盛门窗有限公司</t>
  </si>
  <si>
    <t>张亦飞</t>
  </si>
  <si>
    <t>包头市刘老乐沟帮子熏鸡有限责任公司</t>
  </si>
  <si>
    <t>内蒙古银行包头分行文化路支行</t>
  </si>
  <si>
    <t>郭春燕</t>
  </si>
  <si>
    <t>包头市青山区宇雯幼儿园</t>
  </si>
  <si>
    <t>内蒙古银行包头分行包百支行</t>
  </si>
  <si>
    <t>郭珂君</t>
  </si>
  <si>
    <t>内蒙古颂达机电设备有限公司</t>
  </si>
  <si>
    <t>陈彦</t>
  </si>
  <si>
    <t>内蒙古东栩物流有限责任公司</t>
  </si>
  <si>
    <t>内蒙古银行包头分行富强路支行</t>
  </si>
  <si>
    <t>李波</t>
  </si>
  <si>
    <t>包头市青山区少先路森禾消防设备销售部</t>
  </si>
  <si>
    <t>内蒙古银行包头分行土右支行</t>
  </si>
  <si>
    <t>田杰</t>
  </si>
  <si>
    <t>包头市德元医药有限公司</t>
  </si>
  <si>
    <t>常宇枭</t>
  </si>
  <si>
    <t>青山区卫东牛肉拉面馆</t>
  </si>
  <si>
    <t>鄂铁功</t>
  </si>
  <si>
    <t>包头市青山区苗记首饰珠宝行</t>
  </si>
  <si>
    <t>雷成玲</t>
  </si>
  <si>
    <t xml:space="preserve">青山区馍食尚扯面馆 </t>
  </si>
  <si>
    <t>李卫华</t>
  </si>
  <si>
    <t>青山区叁点钟美发店</t>
  </si>
  <si>
    <t>刘杰</t>
  </si>
  <si>
    <t>包头市青山区辉红烧烤店</t>
  </si>
  <si>
    <t>刘彦梅</t>
  </si>
  <si>
    <t>内蒙古泰丽科技发展有限公司</t>
  </si>
  <si>
    <t>杨丽</t>
  </si>
  <si>
    <t>包头市青山区天天购百货超市</t>
  </si>
  <si>
    <t>姚扬</t>
  </si>
  <si>
    <t>昆区殷东汽配门市部</t>
  </si>
  <si>
    <t>殷政宇</t>
  </si>
  <si>
    <t>内蒙古鸿德时装有限责任公司</t>
  </si>
  <si>
    <t>姜虹</t>
  </si>
  <si>
    <t>包头市青山区壹美美学美容门店</t>
  </si>
  <si>
    <t>张军</t>
  </si>
  <si>
    <t>青山区龙饮泉酒行</t>
  </si>
  <si>
    <t>郭成龙</t>
  </si>
  <si>
    <t>青山区佰汇源电缆经销部</t>
  </si>
  <si>
    <t>唐恩山</t>
  </si>
  <si>
    <t>青山区卓信美工部</t>
  </si>
  <si>
    <t>杜云飞</t>
  </si>
  <si>
    <t>青山区遇荐鼎盛楼大酒店</t>
  </si>
  <si>
    <t>郭英华</t>
  </si>
  <si>
    <t>青山区蒙小痴餐馆</t>
  </si>
  <si>
    <t>古智慧</t>
  </si>
  <si>
    <t>包头市青山区迎宾道蒙小痴餐馆</t>
  </si>
  <si>
    <t>杨桂红</t>
  </si>
  <si>
    <t>青山区张武牛羊肉经销店</t>
  </si>
  <si>
    <t>张武</t>
  </si>
  <si>
    <t xml:space="preserve">包头市青山区珈宁文具经销店 </t>
  </si>
  <si>
    <t>何万海</t>
  </si>
  <si>
    <t>包头市青山区天福名烟名酒店</t>
  </si>
  <si>
    <t>白彩云</t>
  </si>
  <si>
    <t>青山区才域服饰店</t>
  </si>
  <si>
    <t>刘飞</t>
  </si>
  <si>
    <t>包头市青山区联胜电子产品经销部</t>
  </si>
  <si>
    <t>刘慧</t>
  </si>
  <si>
    <t>青山区吉木屋餐馆</t>
  </si>
  <si>
    <t>郭健</t>
  </si>
  <si>
    <t>内蒙古蒙新澳食品有限公司</t>
  </si>
  <si>
    <t>雷慧强</t>
  </si>
  <si>
    <t>包头市青山区旭龙丛林狼酱骨头店</t>
  </si>
  <si>
    <t>张旭龙</t>
  </si>
  <si>
    <t>青山区豆儿叔咖啡馆</t>
  </si>
  <si>
    <t>杨昱蒙</t>
  </si>
  <si>
    <t>青山区哈达道文具店</t>
  </si>
  <si>
    <t>王建栋</t>
  </si>
  <si>
    <t>青山区吧点半餐吧</t>
  </si>
  <si>
    <t>青山区花唐美发店</t>
  </si>
  <si>
    <t>赵君</t>
  </si>
  <si>
    <t>青山区五万米南北包子店</t>
  </si>
  <si>
    <t>赵雷</t>
  </si>
  <si>
    <t>青山区勇达通讯器材经销部</t>
  </si>
  <si>
    <t>张梦勇</t>
  </si>
  <si>
    <t>青山区前诚骨汤面馆</t>
  </si>
  <si>
    <t>杨占清</t>
  </si>
  <si>
    <t>青山区聚缘阁海鲜饭店</t>
  </si>
  <si>
    <t>刘雨坤</t>
  </si>
  <si>
    <t>青山区依璐通讯器材经销部</t>
  </si>
  <si>
    <t>窦璐</t>
  </si>
  <si>
    <t>包头市青山区大馋猫麻辣烫店</t>
  </si>
  <si>
    <t>董全</t>
  </si>
  <si>
    <t>包头市华茂服饰有限公司</t>
  </si>
  <si>
    <t>王维平</t>
  </si>
  <si>
    <t>青山区艳宾内衣店</t>
  </si>
  <si>
    <t>万兴瑞</t>
  </si>
  <si>
    <t>青山区小豌豆文具店</t>
  </si>
  <si>
    <t>李婷</t>
  </si>
  <si>
    <t>包头市青山区万造雪亮眼镜店</t>
  </si>
  <si>
    <t>江万造</t>
  </si>
  <si>
    <t>包头青山区酙味日料放题餐厅门店</t>
  </si>
  <si>
    <t>包头市青山区宏福园手擀面店</t>
  </si>
  <si>
    <t>程瑞宏</t>
  </si>
  <si>
    <t>包头市青山区兴胜镇福明家俱厂</t>
  </si>
  <si>
    <t>睢福明</t>
  </si>
  <si>
    <t>青山区咱俩火锅店</t>
  </si>
  <si>
    <t>青山区桐洋祥大铁锅炖羊肉</t>
  </si>
  <si>
    <t>付兴</t>
  </si>
  <si>
    <t>青山区田源饭店</t>
  </si>
  <si>
    <t>田志强</t>
  </si>
  <si>
    <t>青山区亿祥宾馆店</t>
  </si>
  <si>
    <t>董丽霞</t>
  </si>
  <si>
    <t>青山区车易达汽车维修服务店</t>
  </si>
  <si>
    <t>康瑞亮</t>
  </si>
  <si>
    <t>包头美年大健康聚益康综合门诊部
有限责任公司</t>
  </si>
  <si>
    <t>杨庆宇</t>
  </si>
  <si>
    <t xml:space="preserve">青山区利君名烟名酒店 </t>
  </si>
  <si>
    <t>张永利</t>
  </si>
  <si>
    <t>包头市青山区益春堂大药店</t>
  </si>
  <si>
    <t>支红</t>
  </si>
  <si>
    <t>青山区春燕小卖部</t>
  </si>
  <si>
    <t>赵舂艳</t>
  </si>
  <si>
    <t>青山和韵家具用品经销部</t>
  </si>
  <si>
    <t>张玮</t>
  </si>
  <si>
    <t>青山区振凯汽车配件经销部</t>
  </si>
  <si>
    <t>赵振凯</t>
  </si>
  <si>
    <t>内蒙古金葵花酒店管理有限公司</t>
  </si>
  <si>
    <t>青山区魏吉茂餐饮门店</t>
  </si>
  <si>
    <t>张亚峰</t>
  </si>
  <si>
    <t>青山区车筹汇维修服务部</t>
  </si>
  <si>
    <t>刘旭东</t>
  </si>
  <si>
    <t>包头市青山区兰亭茶叙茶叶经销店</t>
  </si>
  <si>
    <t>杨玉东</t>
  </si>
  <si>
    <t>青山区王俊辉熟肉店</t>
  </si>
  <si>
    <t>王俊辉</t>
  </si>
  <si>
    <t>青山区盛东黄焖鸡米饭店</t>
  </si>
  <si>
    <t>车英东</t>
  </si>
  <si>
    <t>青山区瑞合禧茶行</t>
  </si>
  <si>
    <t>檀虢</t>
  </si>
  <si>
    <t>青山区伯益粥铺</t>
  </si>
  <si>
    <t>赵洪泽</t>
  </si>
  <si>
    <t>包头青山区刘一手八珍熟食门店</t>
  </si>
  <si>
    <t>刘丽丽</t>
  </si>
  <si>
    <t>青山区源畅五金建材经销部</t>
  </si>
  <si>
    <t>赵彩霞</t>
  </si>
  <si>
    <t>青山区缔造美容美发店</t>
  </si>
  <si>
    <t>孟小梅</t>
  </si>
  <si>
    <t>青山区乐博食品店</t>
  </si>
  <si>
    <t>赵智艳</t>
  </si>
  <si>
    <t>乌兰爱心宠物医院</t>
  </si>
  <si>
    <t>张鑫</t>
  </si>
  <si>
    <t>青山区郭勇中医诊所</t>
  </si>
  <si>
    <t>郭勇</t>
  </si>
  <si>
    <t>包头市青山区白龙通讯设备经销部</t>
  </si>
  <si>
    <t>白龙</t>
  </si>
  <si>
    <t>青山区圣宸装修设计馆</t>
  </si>
  <si>
    <t>闫婷</t>
  </si>
  <si>
    <t>包头市青山区翔烨照明电料经销部</t>
  </si>
  <si>
    <t>李宝海</t>
  </si>
  <si>
    <t>内蒙古兆恒科技有限公司</t>
  </si>
  <si>
    <t>王文珍</t>
  </si>
  <si>
    <t>青山区沃德宝汽车维修服务部</t>
  </si>
  <si>
    <t>固阳县农村信用合作联社</t>
  </si>
  <si>
    <t>刘波</t>
  </si>
  <si>
    <t>青山区锐祥雲电气焊服务部</t>
  </si>
  <si>
    <t>张世祥</t>
  </si>
  <si>
    <t>青山区凯芙布艺店</t>
  </si>
  <si>
    <t>韩艾</t>
  </si>
  <si>
    <t>青山区鑫明餐馆</t>
  </si>
  <si>
    <t>李鑫萌</t>
  </si>
  <si>
    <t>青山区怡木居家具经销处</t>
  </si>
  <si>
    <t>叶美凤</t>
  </si>
  <si>
    <t>包头市青山区曹氏丰镇月饼店</t>
  </si>
  <si>
    <t>曹娟</t>
  </si>
  <si>
    <t>青山区范德鹏口腔诊所</t>
  </si>
  <si>
    <t>范德鹏</t>
  </si>
  <si>
    <t>青山区烤天下烧烤店</t>
  </si>
  <si>
    <t>杨根云</t>
  </si>
  <si>
    <t>包头市青山区新雨浴池</t>
  </si>
  <si>
    <t>王素梅</t>
  </si>
  <si>
    <t>内蒙古农贝达种养殖农民专业合作社</t>
  </si>
  <si>
    <t>杨利军</t>
  </si>
  <si>
    <t>青山区文化路耳茗轩养生保健服务馆</t>
  </si>
  <si>
    <t>于吉水</t>
  </si>
  <si>
    <t>青山区福耀汽车玻璃友谊大街店</t>
  </si>
  <si>
    <t>邱月秀</t>
  </si>
  <si>
    <t>包头市青山区金霖烟酒店</t>
  </si>
  <si>
    <t>甄炳新</t>
  </si>
  <si>
    <t>青山区新辉装饰店</t>
  </si>
  <si>
    <t>张金霞</t>
  </si>
  <si>
    <t>青山区刘丽妇科门诊部</t>
  </si>
  <si>
    <t>刘丽</t>
  </si>
  <si>
    <t>青山区春祥烟酒店</t>
  </si>
  <si>
    <t>王孔孔</t>
  </si>
  <si>
    <t>包头市九鑫粮油有限公司</t>
  </si>
  <si>
    <t>杜志华</t>
  </si>
  <si>
    <t>包头市百亮商贸有限公司</t>
  </si>
  <si>
    <t>陈永郭</t>
  </si>
  <si>
    <t>内蒙古金壁建筑工程有限公司</t>
  </si>
  <si>
    <t>王瑞琴</t>
  </si>
  <si>
    <t>青山区套马杆餐馆</t>
  </si>
  <si>
    <t>兴业银行包头分行</t>
  </si>
  <si>
    <t>周彩霞</t>
  </si>
  <si>
    <t>包头青山区富强路里舍餐饮门店</t>
  </si>
  <si>
    <t>杨里昂</t>
  </si>
  <si>
    <t>内蒙古道日娜旅游有限公司</t>
  </si>
  <si>
    <t>仓婷婷</t>
  </si>
  <si>
    <t>包头市青山区爱米艺术培训学校</t>
  </si>
  <si>
    <t>姚尧</t>
  </si>
  <si>
    <t>青山区梵歌瑜伽馆</t>
  </si>
  <si>
    <t>朱紫嫣</t>
  </si>
  <si>
    <t>内蒙古胜威建设集团胜惠物业服务有限公司</t>
  </si>
  <si>
    <t>余彩霞</t>
  </si>
  <si>
    <t>内蒙古耐思室内娱乐有限公司</t>
  </si>
  <si>
    <t>姚双</t>
  </si>
  <si>
    <t>包头市青山区文化路大福林餐馆</t>
  </si>
  <si>
    <t>宋建英</t>
  </si>
  <si>
    <t>青山区大福林呼得木林餐馆</t>
  </si>
  <si>
    <t>包头市青山区绿野阳光温泉洗浴店</t>
  </si>
  <si>
    <t>包头市青山区慕玛餐饮店</t>
  </si>
  <si>
    <t>张啸峰</t>
  </si>
  <si>
    <t>包头市青山区青福幼儿园</t>
  </si>
  <si>
    <t>郭女士</t>
  </si>
  <si>
    <t>青山区蒙闰田园炭火铜锅涮肉坊</t>
  </si>
  <si>
    <t>陈明</t>
  </si>
  <si>
    <t>青山区海媛美容养生馆</t>
  </si>
  <si>
    <t>苗永飞</t>
  </si>
  <si>
    <t>包头市青山区水金高端女装店</t>
  </si>
  <si>
    <t>中国民生银行包头分行</t>
  </si>
  <si>
    <t>郝慧清</t>
  </si>
  <si>
    <t>青山区启文办公设备经销部</t>
  </si>
  <si>
    <t>洪浩</t>
  </si>
  <si>
    <t>青山区蒙晟二手车商行</t>
  </si>
  <si>
    <t>赵宏义</t>
  </si>
  <si>
    <t>包头市青山区车胜通汽车信息咨询服务部</t>
  </si>
  <si>
    <t>奇来旺</t>
  </si>
  <si>
    <t>青山区重意二手车门店</t>
  </si>
  <si>
    <t>武国宏</t>
  </si>
  <si>
    <t>青山区腾歆电子产品经销部</t>
  </si>
  <si>
    <t>张二刚</t>
  </si>
  <si>
    <t>青山区君豪二手车信息咨询服务部</t>
  </si>
  <si>
    <t>王存平</t>
  </si>
  <si>
    <t>青山区川酒铺子食品店</t>
  </si>
  <si>
    <t>姜宝峰</t>
  </si>
  <si>
    <t>包头市青山区聚豪烟酒商行</t>
  </si>
  <si>
    <t>赵立政</t>
  </si>
  <si>
    <t>包头市青山区青东东路阿旺牛啤时代饭店</t>
  </si>
  <si>
    <t>赵伟伟</t>
  </si>
  <si>
    <t>青山区卜贺综合门诊部</t>
  </si>
  <si>
    <t>卜旭尧</t>
  </si>
  <si>
    <t>包头市青山区俊先生服饰店</t>
  </si>
  <si>
    <t>袁俊</t>
  </si>
  <si>
    <t>包头市青山区杰讯通讯器材经销部</t>
  </si>
  <si>
    <t>包头市青山区创新领先运动服装店</t>
  </si>
  <si>
    <t>李志慧</t>
  </si>
  <si>
    <t>包头市青山区福龙郝记莜面馆</t>
  </si>
  <si>
    <t>郝福龙</t>
  </si>
  <si>
    <t>包头市青山区博速汽车信息咨询服务部</t>
  </si>
  <si>
    <t>马超</t>
  </si>
  <si>
    <t>包头市青山区雅豪布艺店</t>
  </si>
  <si>
    <t>关有应</t>
  </si>
  <si>
    <t>包头市青山区和和粮油店</t>
  </si>
  <si>
    <t>张和和</t>
  </si>
  <si>
    <t>包头市青山区小红蔬菜水果店</t>
  </si>
  <si>
    <t>于春红</t>
  </si>
  <si>
    <t>青山区亿鹏源汽修维护门店</t>
  </si>
  <si>
    <t>余茂</t>
  </si>
  <si>
    <t>青山区合志家园小豌豆文具店</t>
  </si>
  <si>
    <t>青山区梦然针织店</t>
  </si>
  <si>
    <t>乔亚平</t>
  </si>
  <si>
    <t>青山区甜蜜物语饮品店</t>
  </si>
  <si>
    <t>何淑娟</t>
  </si>
  <si>
    <t>青山区博然文具店</t>
  </si>
  <si>
    <t>张晓红</t>
  </si>
  <si>
    <t>包头市青山区老夏皮具工作室</t>
  </si>
  <si>
    <t>夏春</t>
  </si>
  <si>
    <t>包头市青山区腾腾香面食馆</t>
  </si>
  <si>
    <t>王海英</t>
  </si>
  <si>
    <t>青山区星星草原餐饮店</t>
  </si>
  <si>
    <t>塔娜</t>
  </si>
  <si>
    <t>青山区丞逸电动车店</t>
  </si>
  <si>
    <t>郭香香</t>
  </si>
  <si>
    <t>青山区布阿布餐饮门店</t>
  </si>
  <si>
    <t>布桂英</t>
  </si>
  <si>
    <t>青山区天鸿广告设计室</t>
  </si>
  <si>
    <t>任雪政</t>
  </si>
  <si>
    <t>青山区包呼吉胡饮品店</t>
  </si>
  <si>
    <t>包呼吉胡</t>
  </si>
  <si>
    <t>包头市青山区泥巴小院滑佳鑫餐饮饭店</t>
  </si>
  <si>
    <t>滑佳鑫</t>
  </si>
  <si>
    <t>青山区阿如汗奶茶馆</t>
  </si>
  <si>
    <t>包小玲</t>
  </si>
  <si>
    <t>青山区刘勇涛中医诊所</t>
  </si>
  <si>
    <t>刘勇涛</t>
  </si>
  <si>
    <t>青山区星连数码产品经销部</t>
  </si>
  <si>
    <t>赵云龙</t>
  </si>
  <si>
    <t>青山区青东东路杨国福麻辣烫店</t>
  </si>
  <si>
    <t>曹永平</t>
  </si>
  <si>
    <t>包头市青山区新方舟办公用品礼品文具店</t>
  </si>
  <si>
    <t>吴群</t>
  </si>
  <si>
    <t>青山区辣尚瘾熟食加工店</t>
  </si>
  <si>
    <t>杜宏伟</t>
  </si>
  <si>
    <t>青山区清沐塘汗蒸洗浴中心</t>
  </si>
  <si>
    <t>闫勇</t>
  </si>
  <si>
    <t>包头市青山区聚宝盆台球馆</t>
  </si>
  <si>
    <t>高宇龙</t>
  </si>
  <si>
    <t>包头市青山区皓宇眼镜店</t>
  </si>
  <si>
    <t>韦毅</t>
  </si>
  <si>
    <t>包头市青山区大毛饭店</t>
  </si>
  <si>
    <t>何海</t>
  </si>
  <si>
    <t>青山区名美家俱经销部</t>
  </si>
  <si>
    <t>杨润红</t>
  </si>
  <si>
    <t>包头市青山区啵啵咖啡店</t>
  </si>
  <si>
    <t>吴慧</t>
  </si>
  <si>
    <t>青山区荣恒二手车信息咨询服务部</t>
  </si>
  <si>
    <t>荣向富</t>
  </si>
  <si>
    <t>青山区心想车成二手车信息部</t>
  </si>
  <si>
    <t>杨旭</t>
  </si>
  <si>
    <t>青山区锦尚汇海二手车信息部</t>
  </si>
  <si>
    <t>郭海田</t>
  </si>
  <si>
    <t xml:space="preserve">
包头市青山区优晟汽车信息咨询服务部</t>
  </si>
  <si>
    <t xml:space="preserve">
吴喜平</t>
  </si>
  <si>
    <t xml:space="preserve">
包头市青山区梁东汽车信息咨询服务部</t>
  </si>
  <si>
    <t xml:space="preserve">
梁东东</t>
  </si>
  <si>
    <t xml:space="preserve">
青山区鑫邦达二手车门店</t>
  </si>
  <si>
    <t xml:space="preserve">
王心宽</t>
  </si>
  <si>
    <t>青山区腾驰二手车信息咨询服务部</t>
  </si>
  <si>
    <t>杨永强</t>
  </si>
  <si>
    <t>青山区鑫港二手车销售部</t>
  </si>
  <si>
    <t>袁文海</t>
  </si>
  <si>
    <t>青山区义车堂二手车信息咨询服务部</t>
  </si>
  <si>
    <t>刘俊海</t>
  </si>
  <si>
    <t>包头市青山区发发汽车信息咨询服务部</t>
  </si>
  <si>
    <t>尚发军</t>
  </si>
  <si>
    <t>包头市青山区眼儿哥汽车信息咨询部</t>
  </si>
  <si>
    <t>薛文博</t>
  </si>
  <si>
    <t>包头市青山区车兔优选汽车信息咨询部</t>
  </si>
  <si>
    <t>秦海娥</t>
  </si>
  <si>
    <t>包头市青山区百家诚汽车信息咨询部</t>
  </si>
  <si>
    <t>张厽厽</t>
  </si>
  <si>
    <t>青山区汇通名车信息咨询部</t>
  </si>
  <si>
    <t>王永胜</t>
  </si>
  <si>
    <t>包头市青山区藩茄汽车信息咨询服务部</t>
  </si>
  <si>
    <t>包头市青山区皓哲汽车信息咨询服务部</t>
  </si>
  <si>
    <t>樊挺</t>
  </si>
  <si>
    <t>包头市青山区酷迈汽车信息咨询服务部</t>
  </si>
  <si>
    <t>张瑞</t>
  </si>
  <si>
    <t>包头市青山区晨跃烧麦馆</t>
  </si>
  <si>
    <t>杨保堃</t>
  </si>
  <si>
    <t>青山区聚车源信息咨询部</t>
  </si>
  <si>
    <t>陈磊</t>
  </si>
  <si>
    <t>青山区金葵商务酒店</t>
  </si>
  <si>
    <t>闫占平</t>
  </si>
  <si>
    <t>青山区金亿诚二手车信息部</t>
  </si>
  <si>
    <t>王强</t>
  </si>
  <si>
    <t>包头市青山区德京信息咨询部</t>
  </si>
  <si>
    <t>李侍林</t>
  </si>
  <si>
    <t>包头市青山区兴勇华货车二手车销售部</t>
  </si>
  <si>
    <t>吕治强</t>
  </si>
  <si>
    <t>青山区鑫足鞋店</t>
  </si>
  <si>
    <t>张丽</t>
  </si>
  <si>
    <t>青山区青城源烧麦馆</t>
  </si>
  <si>
    <t>茹水峰</t>
  </si>
  <si>
    <t>青山区裕龙阁洗浴中心</t>
  </si>
  <si>
    <t>武文明</t>
  </si>
  <si>
    <t>青山区成荣浴池</t>
  </si>
  <si>
    <t>周成荣</t>
  </si>
  <si>
    <t>青山区舒正清雅教育咨询部</t>
  </si>
  <si>
    <t>金爱</t>
  </si>
  <si>
    <t>包头市青山区源味诚涮肉店</t>
  </si>
  <si>
    <t>梁燕</t>
  </si>
  <si>
    <t>青山区鼎誉宾馆店</t>
  </si>
  <si>
    <t>贺晓冬</t>
  </si>
  <si>
    <t>青山区永谦美术用品店</t>
  </si>
  <si>
    <t>刘永谦</t>
  </si>
  <si>
    <t>包头市青山区家门口烟酒店</t>
  </si>
  <si>
    <t>张云峰</t>
  </si>
  <si>
    <t>包头市青山区宇洋餐饮店</t>
  </si>
  <si>
    <t>刘维宇</t>
  </si>
  <si>
    <t>包头市青山区轩尚火锅店</t>
  </si>
  <si>
    <t>张富家</t>
  </si>
  <si>
    <t>青山区披头士披萨店</t>
  </si>
  <si>
    <t>王涛</t>
  </si>
  <si>
    <t>包头市润友食品加工园股份有限公司</t>
  </si>
  <si>
    <t>陈杰</t>
  </si>
  <si>
    <t>包头市泰德维斯商务主题酒店有限公司</t>
  </si>
  <si>
    <t>赵丽敏</t>
  </si>
  <si>
    <t>包头市福大力瑞物业服务有限责任公司</t>
  </si>
  <si>
    <t>李志勇</t>
  </si>
  <si>
    <t>内蒙古缘天然生态农业发展有限公司</t>
  </si>
  <si>
    <t>郭美艳</t>
  </si>
  <si>
    <t>包头市永盛成百货有限责任公司</t>
  </si>
  <si>
    <t>金谷农商银行包头分行</t>
  </si>
  <si>
    <t>内蒙古巧工匠金属制品有限公司</t>
  </si>
  <si>
    <t>高树清</t>
  </si>
  <si>
    <t>青山区青东路果满橼水果超市</t>
  </si>
  <si>
    <t>魏旭</t>
  </si>
  <si>
    <t>青山区小计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</si>
</sst>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0.00_ "/>
  </numFmts>
  <fonts count="3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6"/>
      <color indexed="8"/>
      <name val="宋体"/>
      <charset val="134"/>
    </font>
    <font>
      <sz val="16"/>
      <name val="宋体"/>
      <charset val="134"/>
    </font>
    <font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1"/>
      <name val="方正仿宋_GBK"/>
      <charset val="0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176" fontId="2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49" fontId="12" fillId="0" borderId="1" xfId="5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177" fontId="7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66"/>
  <sheetViews>
    <sheetView tabSelected="1" topLeftCell="A8" workbookViewId="0">
      <selection activeCell="E5" sqref="E5"/>
    </sheetView>
  </sheetViews>
  <sheetFormatPr defaultColWidth="9" defaultRowHeight="13.5"/>
  <cols>
    <col min="1" max="1" width="6.75" style="1" customWidth="1"/>
    <col min="2" max="2" width="32.25" style="1" customWidth="1"/>
    <col min="3" max="3" width="21.375" style="1" customWidth="1"/>
    <col min="4" max="4" width="17.25" style="4" customWidth="1"/>
    <col min="5" max="5" width="16.25" style="1" customWidth="1"/>
    <col min="6" max="6" width="16.1833333333333" style="1" customWidth="1"/>
    <col min="7" max="7" width="14.3416666666667" style="5" customWidth="1"/>
    <col min="8" max="8" width="15" style="6" customWidth="1"/>
    <col min="9" max="10" width="9.375" style="1"/>
    <col min="11" max="16383" width="9" style="1"/>
    <col min="16384" max="16384" width="9" style="7"/>
  </cols>
  <sheetData>
    <row r="1" s="1" customFormat="1" ht="26" customHeight="1" spans="1:8">
      <c r="A1" s="8" t="s">
        <v>0</v>
      </c>
      <c r="B1" s="8"/>
      <c r="C1" s="8"/>
      <c r="D1" s="9"/>
      <c r="E1" s="8"/>
      <c r="F1" s="8"/>
      <c r="G1" s="10"/>
      <c r="H1" s="11"/>
    </row>
    <row r="2" s="1" customFormat="1" ht="45" customHeight="1" spans="1:8">
      <c r="A2" s="12" t="s">
        <v>1</v>
      </c>
      <c r="B2" s="12" t="s">
        <v>2</v>
      </c>
      <c r="C2" s="12" t="s">
        <v>3</v>
      </c>
      <c r="D2" s="13" t="s">
        <v>4</v>
      </c>
      <c r="E2" s="12" t="s">
        <v>5</v>
      </c>
      <c r="F2" s="12" t="s">
        <v>6</v>
      </c>
      <c r="G2" s="14" t="s">
        <v>7</v>
      </c>
      <c r="H2" s="13" t="s">
        <v>8</v>
      </c>
    </row>
    <row r="3" s="1" customFormat="1" ht="26" customHeight="1" spans="1:8">
      <c r="A3" s="15">
        <v>1</v>
      </c>
      <c r="B3" s="16" t="s">
        <v>9</v>
      </c>
      <c r="C3" s="16" t="s">
        <v>10</v>
      </c>
      <c r="D3" s="17">
        <v>0.374583</v>
      </c>
      <c r="E3" s="16" t="s">
        <v>11</v>
      </c>
      <c r="F3" s="16">
        <v>15847640611</v>
      </c>
      <c r="G3" s="17">
        <v>0</v>
      </c>
      <c r="H3" s="18">
        <f t="shared" ref="H3:H8" si="0">D3-G3</f>
        <v>0.374583</v>
      </c>
    </row>
    <row r="4" s="1" customFormat="1" ht="26" customHeight="1" spans="1:8">
      <c r="A4" s="15">
        <v>2</v>
      </c>
      <c r="B4" s="16" t="s">
        <v>12</v>
      </c>
      <c r="C4" s="16" t="s">
        <v>13</v>
      </c>
      <c r="D4" s="17">
        <v>0.1218</v>
      </c>
      <c r="E4" s="16" t="s">
        <v>14</v>
      </c>
      <c r="F4" s="16">
        <v>13848006452</v>
      </c>
      <c r="G4" s="17">
        <v>0</v>
      </c>
      <c r="H4" s="18">
        <f t="shared" si="0"/>
        <v>0.1218</v>
      </c>
    </row>
    <row r="5" s="1" customFormat="1" ht="26" customHeight="1" spans="1:8">
      <c r="A5" s="15">
        <v>3</v>
      </c>
      <c r="B5" s="15" t="s">
        <v>15</v>
      </c>
      <c r="C5" s="15" t="s">
        <v>16</v>
      </c>
      <c r="D5" s="18">
        <v>0.136071</v>
      </c>
      <c r="E5" s="15" t="s">
        <v>17</v>
      </c>
      <c r="F5" s="15">
        <v>15384858682</v>
      </c>
      <c r="G5" s="17">
        <v>0</v>
      </c>
      <c r="H5" s="18">
        <f t="shared" si="0"/>
        <v>0.136071</v>
      </c>
    </row>
    <row r="6" s="1" customFormat="1" ht="26" customHeight="1" spans="1:8">
      <c r="A6" s="15">
        <v>4</v>
      </c>
      <c r="B6" s="15" t="s">
        <v>18</v>
      </c>
      <c r="C6" s="15" t="s">
        <v>16</v>
      </c>
      <c r="D6" s="18">
        <v>3.657663</v>
      </c>
      <c r="E6" s="15" t="s">
        <v>19</v>
      </c>
      <c r="F6" s="15">
        <v>15848647427</v>
      </c>
      <c r="G6" s="17">
        <v>0</v>
      </c>
      <c r="H6" s="18">
        <f t="shared" si="0"/>
        <v>3.657663</v>
      </c>
    </row>
    <row r="7" s="1" customFormat="1" ht="26" customHeight="1" spans="1:8">
      <c r="A7" s="15">
        <v>5</v>
      </c>
      <c r="B7" s="15" t="s">
        <v>20</v>
      </c>
      <c r="C7" s="15" t="s">
        <v>16</v>
      </c>
      <c r="D7" s="18">
        <v>0.079716</v>
      </c>
      <c r="E7" s="15" t="s">
        <v>21</v>
      </c>
      <c r="F7" s="15">
        <v>18686135977</v>
      </c>
      <c r="G7" s="17">
        <v>0</v>
      </c>
      <c r="H7" s="18">
        <f t="shared" si="0"/>
        <v>0.079716</v>
      </c>
    </row>
    <row r="8" s="1" customFormat="1" ht="26" customHeight="1" spans="1:8">
      <c r="A8" s="15">
        <v>6</v>
      </c>
      <c r="B8" s="16" t="s">
        <v>22</v>
      </c>
      <c r="C8" s="15" t="s">
        <v>16</v>
      </c>
      <c r="D8" s="18">
        <v>0.175251</v>
      </c>
      <c r="E8" s="19" t="s">
        <v>23</v>
      </c>
      <c r="F8" s="19">
        <v>18686143790</v>
      </c>
      <c r="G8" s="17">
        <v>0</v>
      </c>
      <c r="H8" s="18">
        <f t="shared" si="0"/>
        <v>0.175251</v>
      </c>
    </row>
    <row r="9" s="1" customFormat="1" ht="26" customHeight="1" spans="1:8">
      <c r="A9" s="15"/>
      <c r="B9" s="16"/>
      <c r="C9" s="16" t="s">
        <v>24</v>
      </c>
      <c r="D9" s="18"/>
      <c r="E9" s="20"/>
      <c r="F9" s="20"/>
      <c r="G9" s="17">
        <v>0</v>
      </c>
      <c r="H9" s="18"/>
    </row>
    <row r="10" s="1" customFormat="1" ht="26" customHeight="1" spans="1:8">
      <c r="A10" s="15">
        <v>7</v>
      </c>
      <c r="B10" s="15" t="s">
        <v>25</v>
      </c>
      <c r="C10" s="15" t="s">
        <v>16</v>
      </c>
      <c r="D10" s="18">
        <v>0.041441</v>
      </c>
      <c r="E10" s="15" t="s">
        <v>26</v>
      </c>
      <c r="F10" s="15">
        <v>18947259988</v>
      </c>
      <c r="G10" s="17">
        <v>0</v>
      </c>
      <c r="H10" s="18">
        <f t="shared" ref="H10:H12" si="1">D10-G10</f>
        <v>0.041441</v>
      </c>
    </row>
    <row r="11" s="1" customFormat="1" ht="26" customHeight="1" spans="1:8">
      <c r="A11" s="15">
        <v>8</v>
      </c>
      <c r="B11" s="15" t="s">
        <v>27</v>
      </c>
      <c r="C11" s="15" t="s">
        <v>16</v>
      </c>
      <c r="D11" s="18">
        <v>0.049729</v>
      </c>
      <c r="E11" s="15" t="s">
        <v>28</v>
      </c>
      <c r="F11" s="15">
        <v>13009565665</v>
      </c>
      <c r="G11" s="17">
        <v>0</v>
      </c>
      <c r="H11" s="18">
        <f t="shared" si="1"/>
        <v>0.049729</v>
      </c>
    </row>
    <row r="12" s="1" customFormat="1" ht="26" customHeight="1" spans="1:8">
      <c r="A12" s="15">
        <v>9</v>
      </c>
      <c r="B12" s="15" t="s">
        <v>29</v>
      </c>
      <c r="C12" s="15" t="s">
        <v>16</v>
      </c>
      <c r="D12" s="18">
        <v>0.326753</v>
      </c>
      <c r="E12" s="15" t="s">
        <v>30</v>
      </c>
      <c r="F12" s="15">
        <v>15647275579</v>
      </c>
      <c r="G12" s="17">
        <v>0</v>
      </c>
      <c r="H12" s="18">
        <f t="shared" si="1"/>
        <v>0.326753</v>
      </c>
    </row>
    <row r="13" s="1" customFormat="1" ht="26" customHeight="1" spans="1:8">
      <c r="A13" s="15"/>
      <c r="B13" s="15"/>
      <c r="C13" s="15" t="s">
        <v>31</v>
      </c>
      <c r="D13" s="18"/>
      <c r="E13" s="15"/>
      <c r="F13" s="15"/>
      <c r="G13" s="17">
        <v>0</v>
      </c>
      <c r="H13" s="18"/>
    </row>
    <row r="14" s="1" customFormat="1" ht="26" customHeight="1" spans="1:8">
      <c r="A14" s="15"/>
      <c r="B14" s="15"/>
      <c r="C14" s="15" t="s">
        <v>32</v>
      </c>
      <c r="D14" s="18"/>
      <c r="E14" s="15"/>
      <c r="F14" s="15"/>
      <c r="G14" s="17">
        <v>0</v>
      </c>
      <c r="H14" s="18"/>
    </row>
    <row r="15" s="1" customFormat="1" ht="26" customHeight="1" spans="1:8">
      <c r="A15" s="15">
        <v>10</v>
      </c>
      <c r="B15" s="15" t="s">
        <v>33</v>
      </c>
      <c r="C15" s="15" t="s">
        <v>16</v>
      </c>
      <c r="D15" s="18">
        <v>0.066306</v>
      </c>
      <c r="E15" s="15" t="s">
        <v>34</v>
      </c>
      <c r="F15" s="15">
        <v>13947205272</v>
      </c>
      <c r="G15" s="17">
        <v>0</v>
      </c>
      <c r="H15" s="18">
        <f t="shared" ref="H15:H32" si="2">D15-G15</f>
        <v>0.066306</v>
      </c>
    </row>
    <row r="16" s="1" customFormat="1" ht="26" customHeight="1" spans="1:8">
      <c r="A16" s="15">
        <v>11</v>
      </c>
      <c r="B16" s="15" t="s">
        <v>35</v>
      </c>
      <c r="C16" s="15" t="s">
        <v>16</v>
      </c>
      <c r="D16" s="18">
        <v>0.16518</v>
      </c>
      <c r="E16" s="15" t="s">
        <v>36</v>
      </c>
      <c r="F16" s="15">
        <v>13030496594</v>
      </c>
      <c r="G16" s="17">
        <v>0</v>
      </c>
      <c r="H16" s="18">
        <f t="shared" si="2"/>
        <v>0.16518</v>
      </c>
    </row>
    <row r="17" s="1" customFormat="1" ht="26" customHeight="1" spans="1:8">
      <c r="A17" s="15">
        <v>12</v>
      </c>
      <c r="B17" s="15" t="s">
        <v>37</v>
      </c>
      <c r="C17" s="15" t="s">
        <v>16</v>
      </c>
      <c r="D17" s="18">
        <v>0.637778</v>
      </c>
      <c r="E17" s="15" t="s">
        <v>38</v>
      </c>
      <c r="F17" s="15">
        <v>13473723445</v>
      </c>
      <c r="G17" s="17">
        <v>0</v>
      </c>
      <c r="H17" s="18">
        <f t="shared" si="2"/>
        <v>0.637778</v>
      </c>
    </row>
    <row r="18" s="1" customFormat="1" ht="26" customHeight="1" spans="1:8">
      <c r="A18" s="15">
        <v>13</v>
      </c>
      <c r="B18" s="15" t="s">
        <v>39</v>
      </c>
      <c r="C18" s="15" t="s">
        <v>16</v>
      </c>
      <c r="D18" s="18">
        <v>0.1</v>
      </c>
      <c r="E18" s="15" t="s">
        <v>40</v>
      </c>
      <c r="F18" s="15">
        <v>15561273888</v>
      </c>
      <c r="G18" s="17">
        <v>0</v>
      </c>
      <c r="H18" s="18">
        <f t="shared" si="2"/>
        <v>0.1</v>
      </c>
    </row>
    <row r="19" s="1" customFormat="1" ht="26" customHeight="1" spans="1:8">
      <c r="A19" s="15">
        <v>14</v>
      </c>
      <c r="B19" s="15" t="s">
        <v>41</v>
      </c>
      <c r="C19" s="15" t="s">
        <v>16</v>
      </c>
      <c r="D19" s="18">
        <v>0.116667</v>
      </c>
      <c r="E19" s="15" t="s">
        <v>42</v>
      </c>
      <c r="F19" s="15">
        <v>15044955572</v>
      </c>
      <c r="G19" s="17">
        <v>0</v>
      </c>
      <c r="H19" s="18">
        <f t="shared" si="2"/>
        <v>0.116667</v>
      </c>
    </row>
    <row r="20" s="1" customFormat="1" ht="26" customHeight="1" spans="1:8">
      <c r="A20" s="15">
        <v>15</v>
      </c>
      <c r="B20" s="16" t="s">
        <v>43</v>
      </c>
      <c r="C20" s="16" t="s">
        <v>44</v>
      </c>
      <c r="D20" s="17">
        <v>0.0723</v>
      </c>
      <c r="E20" s="16" t="s">
        <v>45</v>
      </c>
      <c r="F20" s="16">
        <v>15647230431</v>
      </c>
      <c r="G20" s="17">
        <v>0</v>
      </c>
      <c r="H20" s="18">
        <f t="shared" si="2"/>
        <v>0.0723</v>
      </c>
    </row>
    <row r="21" s="1" customFormat="1" ht="26" customHeight="1" spans="1:8">
      <c r="A21" s="15">
        <v>16</v>
      </c>
      <c r="B21" s="16" t="s">
        <v>46</v>
      </c>
      <c r="C21" s="16" t="s">
        <v>44</v>
      </c>
      <c r="D21" s="17">
        <v>0.0947</v>
      </c>
      <c r="E21" s="16" t="s">
        <v>47</v>
      </c>
      <c r="F21" s="16">
        <v>18686152000</v>
      </c>
      <c r="G21" s="17">
        <v>0</v>
      </c>
      <c r="H21" s="18">
        <f t="shared" si="2"/>
        <v>0.0947</v>
      </c>
    </row>
    <row r="22" s="1" customFormat="1" ht="26" customHeight="1" spans="1:8">
      <c r="A22" s="15">
        <v>17</v>
      </c>
      <c r="B22" s="16" t="s">
        <v>48</v>
      </c>
      <c r="C22" s="16" t="s">
        <v>44</v>
      </c>
      <c r="D22" s="17">
        <v>0.16</v>
      </c>
      <c r="E22" s="16" t="s">
        <v>49</v>
      </c>
      <c r="F22" s="16">
        <v>13848278494</v>
      </c>
      <c r="G22" s="17">
        <v>0</v>
      </c>
      <c r="H22" s="18">
        <f t="shared" si="2"/>
        <v>0.16</v>
      </c>
    </row>
    <row r="23" s="1" customFormat="1" ht="26" customHeight="1" spans="1:8">
      <c r="A23" s="15">
        <v>18</v>
      </c>
      <c r="B23" s="16" t="s">
        <v>50</v>
      </c>
      <c r="C23" s="16" t="s">
        <v>44</v>
      </c>
      <c r="D23" s="17">
        <v>3.56</v>
      </c>
      <c r="E23" s="16" t="s">
        <v>51</v>
      </c>
      <c r="F23" s="16">
        <v>15561082340</v>
      </c>
      <c r="G23" s="17">
        <v>0</v>
      </c>
      <c r="H23" s="18">
        <f t="shared" si="2"/>
        <v>3.56</v>
      </c>
    </row>
    <row r="24" s="1" customFormat="1" ht="26" customHeight="1" spans="1:8">
      <c r="A24" s="15">
        <v>19</v>
      </c>
      <c r="B24" s="16" t="s">
        <v>52</v>
      </c>
      <c r="C24" s="16" t="s">
        <v>44</v>
      </c>
      <c r="D24" s="17">
        <v>3.55</v>
      </c>
      <c r="E24" s="16" t="s">
        <v>53</v>
      </c>
      <c r="F24" s="16">
        <v>13848923322</v>
      </c>
      <c r="G24" s="17">
        <v>0</v>
      </c>
      <c r="H24" s="18">
        <f t="shared" si="2"/>
        <v>3.55</v>
      </c>
    </row>
    <row r="25" s="1" customFormat="1" ht="26" customHeight="1" spans="1:8">
      <c r="A25" s="15">
        <v>20</v>
      </c>
      <c r="B25" s="16" t="s">
        <v>54</v>
      </c>
      <c r="C25" s="16" t="s">
        <v>44</v>
      </c>
      <c r="D25" s="17">
        <v>3.472</v>
      </c>
      <c r="E25" s="16" t="s">
        <v>55</v>
      </c>
      <c r="F25" s="16">
        <v>13947296626</v>
      </c>
      <c r="G25" s="17">
        <v>0</v>
      </c>
      <c r="H25" s="18">
        <f t="shared" si="2"/>
        <v>3.472</v>
      </c>
    </row>
    <row r="26" s="1" customFormat="1" ht="26" customHeight="1" spans="1:8">
      <c r="A26" s="15">
        <v>21</v>
      </c>
      <c r="B26" s="16" t="s">
        <v>56</v>
      </c>
      <c r="C26" s="16" t="s">
        <v>44</v>
      </c>
      <c r="D26" s="17">
        <v>0.4</v>
      </c>
      <c r="E26" s="16" t="s">
        <v>57</v>
      </c>
      <c r="F26" s="16">
        <v>13142435166</v>
      </c>
      <c r="G26" s="17">
        <v>0</v>
      </c>
      <c r="H26" s="18">
        <f t="shared" si="2"/>
        <v>0.4</v>
      </c>
    </row>
    <row r="27" s="1" customFormat="1" ht="26" customHeight="1" spans="1:8">
      <c r="A27" s="15">
        <v>22</v>
      </c>
      <c r="B27" s="16" t="s">
        <v>58</v>
      </c>
      <c r="C27" s="16" t="s">
        <v>44</v>
      </c>
      <c r="D27" s="17">
        <v>0.14</v>
      </c>
      <c r="E27" s="16" t="s">
        <v>59</v>
      </c>
      <c r="F27" s="16">
        <v>18648617527</v>
      </c>
      <c r="G27" s="17">
        <v>0</v>
      </c>
      <c r="H27" s="18">
        <f t="shared" si="2"/>
        <v>0.14</v>
      </c>
    </row>
    <row r="28" s="1" customFormat="1" ht="26" customHeight="1" spans="1:8">
      <c r="A28" s="15">
        <v>23</v>
      </c>
      <c r="B28" s="16" t="s">
        <v>60</v>
      </c>
      <c r="C28" s="16" t="s">
        <v>44</v>
      </c>
      <c r="D28" s="17">
        <v>0.19</v>
      </c>
      <c r="E28" s="16" t="s">
        <v>61</v>
      </c>
      <c r="F28" s="16">
        <v>18648609866</v>
      </c>
      <c r="G28" s="17">
        <v>0</v>
      </c>
      <c r="H28" s="18">
        <f t="shared" si="2"/>
        <v>0.19</v>
      </c>
    </row>
    <row r="29" s="1" customFormat="1" ht="26" customHeight="1" spans="1:8">
      <c r="A29" s="15">
        <v>24</v>
      </c>
      <c r="B29" s="16" t="s">
        <v>62</v>
      </c>
      <c r="C29" s="16" t="s">
        <v>44</v>
      </c>
      <c r="D29" s="17">
        <v>0.41</v>
      </c>
      <c r="E29" s="16" t="s">
        <v>63</v>
      </c>
      <c r="F29" s="16">
        <v>15949488788</v>
      </c>
      <c r="G29" s="17">
        <v>0</v>
      </c>
      <c r="H29" s="18">
        <f t="shared" si="2"/>
        <v>0.41</v>
      </c>
    </row>
    <row r="30" s="1" customFormat="1" ht="26" customHeight="1" spans="1:8">
      <c r="A30" s="15">
        <v>25</v>
      </c>
      <c r="B30" s="16" t="s">
        <v>64</v>
      </c>
      <c r="C30" s="16" t="s">
        <v>65</v>
      </c>
      <c r="D30" s="17">
        <v>0.3733</v>
      </c>
      <c r="E30" s="16" t="s">
        <v>66</v>
      </c>
      <c r="F30" s="16">
        <v>18104727797</v>
      </c>
      <c r="G30" s="17">
        <v>0</v>
      </c>
      <c r="H30" s="18">
        <f t="shared" si="2"/>
        <v>0.3733</v>
      </c>
    </row>
    <row r="31" s="1" customFormat="1" ht="26" customHeight="1" spans="1:8">
      <c r="A31" s="15">
        <v>26</v>
      </c>
      <c r="B31" s="16" t="s">
        <v>67</v>
      </c>
      <c r="C31" s="16" t="s">
        <v>65</v>
      </c>
      <c r="D31" s="17">
        <v>0.6608</v>
      </c>
      <c r="E31" s="16" t="s">
        <v>68</v>
      </c>
      <c r="F31" s="16">
        <v>15547224587</v>
      </c>
      <c r="G31" s="17">
        <v>0</v>
      </c>
      <c r="H31" s="18">
        <f t="shared" si="2"/>
        <v>0.6608</v>
      </c>
    </row>
    <row r="32" s="1" customFormat="1" ht="26" customHeight="1" spans="1:8">
      <c r="A32" s="15">
        <v>27</v>
      </c>
      <c r="B32" s="16" t="s">
        <v>69</v>
      </c>
      <c r="C32" s="16" t="s">
        <v>65</v>
      </c>
      <c r="D32" s="17">
        <v>2.33125</v>
      </c>
      <c r="E32" s="21" t="s">
        <v>70</v>
      </c>
      <c r="F32" s="21">
        <v>15847232601</v>
      </c>
      <c r="G32" s="17">
        <v>0</v>
      </c>
      <c r="H32" s="22">
        <f t="shared" si="2"/>
        <v>2.33125</v>
      </c>
    </row>
    <row r="33" s="1" customFormat="1" ht="26" customHeight="1" spans="1:8">
      <c r="A33" s="15"/>
      <c r="B33" s="16"/>
      <c r="C33" s="16" t="s">
        <v>71</v>
      </c>
      <c r="D33" s="17"/>
      <c r="E33" s="23"/>
      <c r="F33" s="23"/>
      <c r="G33" s="17">
        <v>0</v>
      </c>
      <c r="H33" s="24"/>
    </row>
    <row r="34" s="1" customFormat="1" ht="26" customHeight="1" spans="1:8">
      <c r="A34" s="15">
        <v>28</v>
      </c>
      <c r="B34" s="16" t="s">
        <v>72</v>
      </c>
      <c r="C34" s="16" t="s">
        <v>65</v>
      </c>
      <c r="D34" s="17">
        <v>0.1456</v>
      </c>
      <c r="E34" s="16" t="s">
        <v>73</v>
      </c>
      <c r="F34" s="16">
        <v>13624729635</v>
      </c>
      <c r="G34" s="17">
        <v>0</v>
      </c>
      <c r="H34" s="18">
        <f t="shared" ref="H34:H46" si="3">D34-G34</f>
        <v>0.1456</v>
      </c>
    </row>
    <row r="35" s="1" customFormat="1" ht="26" customHeight="1" spans="1:8">
      <c r="A35" s="15">
        <v>29</v>
      </c>
      <c r="B35" s="16" t="s">
        <v>74</v>
      </c>
      <c r="C35" s="16" t="s">
        <v>65</v>
      </c>
      <c r="D35" s="17">
        <v>0.1314</v>
      </c>
      <c r="E35" s="16" t="s">
        <v>75</v>
      </c>
      <c r="F35" s="16">
        <v>15847225613</v>
      </c>
      <c r="G35" s="17">
        <v>0</v>
      </c>
      <c r="H35" s="18">
        <f t="shared" si="3"/>
        <v>0.1314</v>
      </c>
    </row>
    <row r="36" s="1" customFormat="1" ht="26" customHeight="1" spans="1:8">
      <c r="A36" s="15">
        <v>30</v>
      </c>
      <c r="B36" s="16" t="s">
        <v>76</v>
      </c>
      <c r="C36" s="16" t="s">
        <v>65</v>
      </c>
      <c r="D36" s="17">
        <v>0.1769</v>
      </c>
      <c r="E36" s="16" t="s">
        <v>77</v>
      </c>
      <c r="F36" s="16">
        <v>18647992600</v>
      </c>
      <c r="G36" s="17">
        <v>0</v>
      </c>
      <c r="H36" s="18">
        <f t="shared" si="3"/>
        <v>0.1769</v>
      </c>
    </row>
    <row r="37" s="1" customFormat="1" ht="26" customHeight="1" spans="1:8">
      <c r="A37" s="15">
        <v>31</v>
      </c>
      <c r="B37" s="25" t="s">
        <v>78</v>
      </c>
      <c r="C37" s="25" t="s">
        <v>79</v>
      </c>
      <c r="D37" s="26">
        <v>0.08</v>
      </c>
      <c r="E37" s="25" t="s">
        <v>80</v>
      </c>
      <c r="F37" s="25">
        <v>15049339327</v>
      </c>
      <c r="G37" s="17">
        <v>0</v>
      </c>
      <c r="H37" s="18">
        <f t="shared" si="3"/>
        <v>0.08</v>
      </c>
    </row>
    <row r="38" s="1" customFormat="1" ht="26" customHeight="1" spans="1:8">
      <c r="A38" s="15">
        <v>32</v>
      </c>
      <c r="B38" s="25" t="s">
        <v>81</v>
      </c>
      <c r="C38" s="25" t="s">
        <v>79</v>
      </c>
      <c r="D38" s="26">
        <v>0.57</v>
      </c>
      <c r="E38" s="25" t="s">
        <v>82</v>
      </c>
      <c r="F38" s="25">
        <v>18647223169</v>
      </c>
      <c r="G38" s="17">
        <v>0</v>
      </c>
      <c r="H38" s="18">
        <f t="shared" si="3"/>
        <v>0.57</v>
      </c>
    </row>
    <row r="39" s="1" customFormat="1" ht="26" customHeight="1" spans="1:8">
      <c r="A39" s="15">
        <v>33</v>
      </c>
      <c r="B39" s="25" t="s">
        <v>83</v>
      </c>
      <c r="C39" s="25" t="s">
        <v>79</v>
      </c>
      <c r="D39" s="26">
        <v>0.09</v>
      </c>
      <c r="E39" s="25" t="s">
        <v>84</v>
      </c>
      <c r="F39" s="25">
        <v>15024755919</v>
      </c>
      <c r="G39" s="17">
        <v>0</v>
      </c>
      <c r="H39" s="18">
        <f t="shared" si="3"/>
        <v>0.09</v>
      </c>
    </row>
    <row r="40" s="1" customFormat="1" ht="26" customHeight="1" spans="1:8">
      <c r="A40" s="15">
        <v>34</v>
      </c>
      <c r="B40" s="25" t="s">
        <v>85</v>
      </c>
      <c r="C40" s="25" t="s">
        <v>79</v>
      </c>
      <c r="D40" s="26">
        <v>0.5</v>
      </c>
      <c r="E40" s="25" t="s">
        <v>86</v>
      </c>
      <c r="F40" s="25">
        <v>13474926166</v>
      </c>
      <c r="G40" s="17">
        <v>0</v>
      </c>
      <c r="H40" s="18">
        <f t="shared" si="3"/>
        <v>0.5</v>
      </c>
    </row>
    <row r="41" s="1" customFormat="1" ht="26" customHeight="1" spans="1:8">
      <c r="A41" s="15">
        <v>35</v>
      </c>
      <c r="B41" s="16" t="s">
        <v>87</v>
      </c>
      <c r="C41" s="16" t="s">
        <v>88</v>
      </c>
      <c r="D41" s="17">
        <v>0.21</v>
      </c>
      <c r="E41" s="16" t="s">
        <v>89</v>
      </c>
      <c r="F41" s="16">
        <v>15848667166</v>
      </c>
      <c r="G41" s="27">
        <v>0.041667</v>
      </c>
      <c r="H41" s="18">
        <f t="shared" si="3"/>
        <v>0.168333</v>
      </c>
    </row>
    <row r="42" s="1" customFormat="1" ht="26" customHeight="1" spans="1:8">
      <c r="A42" s="15">
        <v>36</v>
      </c>
      <c r="B42" s="16" t="s">
        <v>90</v>
      </c>
      <c r="C42" s="16" t="s">
        <v>88</v>
      </c>
      <c r="D42" s="17">
        <v>0.07</v>
      </c>
      <c r="E42" s="16" t="s">
        <v>91</v>
      </c>
      <c r="F42" s="16">
        <v>13848248933</v>
      </c>
      <c r="G42" s="27">
        <v>0.025</v>
      </c>
      <c r="H42" s="18">
        <f t="shared" si="3"/>
        <v>0.045</v>
      </c>
    </row>
    <row r="43" s="1" customFormat="1" ht="26" customHeight="1" spans="1:8">
      <c r="A43" s="15">
        <v>37</v>
      </c>
      <c r="B43" s="16" t="s">
        <v>92</v>
      </c>
      <c r="C43" s="16" t="s">
        <v>88</v>
      </c>
      <c r="D43" s="17">
        <v>0.34</v>
      </c>
      <c r="E43" s="16" t="s">
        <v>93</v>
      </c>
      <c r="F43" s="16">
        <v>13030471988</v>
      </c>
      <c r="G43" s="27">
        <v>0.025</v>
      </c>
      <c r="H43" s="18">
        <f t="shared" si="3"/>
        <v>0.315</v>
      </c>
    </row>
    <row r="44" s="1" customFormat="1" ht="26" customHeight="1" spans="1:8">
      <c r="A44" s="15">
        <v>38</v>
      </c>
      <c r="B44" s="16" t="s">
        <v>94</v>
      </c>
      <c r="C44" s="16" t="s">
        <v>95</v>
      </c>
      <c r="D44" s="17">
        <v>0.1025</v>
      </c>
      <c r="E44" s="16" t="s">
        <v>96</v>
      </c>
      <c r="F44" s="16">
        <v>18648473027</v>
      </c>
      <c r="G44" s="17">
        <v>0</v>
      </c>
      <c r="H44" s="18">
        <f t="shared" si="3"/>
        <v>0.1025</v>
      </c>
    </row>
    <row r="45" s="1" customFormat="1" ht="26" customHeight="1" spans="1:8">
      <c r="A45" s="15">
        <v>39</v>
      </c>
      <c r="B45" s="16" t="s">
        <v>97</v>
      </c>
      <c r="C45" s="16" t="s">
        <v>95</v>
      </c>
      <c r="D45" s="17">
        <v>0.431583</v>
      </c>
      <c r="E45" s="16" t="s">
        <v>98</v>
      </c>
      <c r="F45" s="16">
        <v>18604725500</v>
      </c>
      <c r="G45" s="17">
        <v>0</v>
      </c>
      <c r="H45" s="18">
        <f t="shared" si="3"/>
        <v>0.431583</v>
      </c>
    </row>
    <row r="46" s="1" customFormat="1" ht="26" customHeight="1" spans="1:8">
      <c r="A46" s="15">
        <v>40</v>
      </c>
      <c r="B46" s="16" t="s">
        <v>99</v>
      </c>
      <c r="C46" s="16" t="s">
        <v>95</v>
      </c>
      <c r="D46" s="17">
        <v>1.332434</v>
      </c>
      <c r="E46" s="21" t="s">
        <v>100</v>
      </c>
      <c r="F46" s="21">
        <v>18004725777</v>
      </c>
      <c r="G46" s="17">
        <v>0</v>
      </c>
      <c r="H46" s="18">
        <f t="shared" si="3"/>
        <v>1.332434</v>
      </c>
    </row>
    <row r="47" s="1" customFormat="1" ht="26" customHeight="1" spans="1:8">
      <c r="A47" s="15"/>
      <c r="B47" s="16"/>
      <c r="C47" s="16" t="s">
        <v>24</v>
      </c>
      <c r="D47" s="17"/>
      <c r="E47" s="23"/>
      <c r="F47" s="23"/>
      <c r="G47" s="17">
        <v>0</v>
      </c>
      <c r="H47" s="18">
        <v>0</v>
      </c>
    </row>
    <row r="48" s="1" customFormat="1" ht="26" customHeight="1" spans="1:8">
      <c r="A48" s="15">
        <v>41</v>
      </c>
      <c r="B48" s="16" t="s">
        <v>101</v>
      </c>
      <c r="C48" s="16" t="s">
        <v>95</v>
      </c>
      <c r="D48" s="17">
        <v>0.082654</v>
      </c>
      <c r="E48" s="16" t="s">
        <v>102</v>
      </c>
      <c r="F48" s="16">
        <v>18947271775</v>
      </c>
      <c r="G48" s="17">
        <v>0</v>
      </c>
      <c r="H48" s="18">
        <f t="shared" ref="H48:H54" si="4">D48-G48</f>
        <v>0.082654</v>
      </c>
    </row>
    <row r="49" s="1" customFormat="1" ht="26" customHeight="1" spans="1:8">
      <c r="A49" s="15">
        <v>42</v>
      </c>
      <c r="B49" s="16" t="s">
        <v>103</v>
      </c>
      <c r="C49" s="16" t="s">
        <v>95</v>
      </c>
      <c r="D49" s="17">
        <v>0.642208</v>
      </c>
      <c r="E49" s="16" t="s">
        <v>104</v>
      </c>
      <c r="F49" s="16">
        <v>13664844688</v>
      </c>
      <c r="G49" s="17">
        <v>0</v>
      </c>
      <c r="H49" s="18">
        <f t="shared" si="4"/>
        <v>0.642208</v>
      </c>
    </row>
    <row r="50" s="1" customFormat="1" ht="26" customHeight="1" spans="1:8">
      <c r="A50" s="15">
        <v>43</v>
      </c>
      <c r="B50" s="16" t="s">
        <v>105</v>
      </c>
      <c r="C50" s="16" t="s">
        <v>95</v>
      </c>
      <c r="D50" s="17">
        <v>0.061763</v>
      </c>
      <c r="E50" s="16" t="s">
        <v>106</v>
      </c>
      <c r="F50" s="16">
        <v>13501256478</v>
      </c>
      <c r="G50" s="17">
        <v>0</v>
      </c>
      <c r="H50" s="18">
        <f t="shared" si="4"/>
        <v>0.061763</v>
      </c>
    </row>
    <row r="51" s="1" customFormat="1" ht="26" customHeight="1" spans="1:8">
      <c r="A51" s="15">
        <v>44</v>
      </c>
      <c r="B51" s="16" t="s">
        <v>107</v>
      </c>
      <c r="C51" s="16" t="s">
        <v>95</v>
      </c>
      <c r="D51" s="17">
        <v>0.041513</v>
      </c>
      <c r="E51" s="16" t="s">
        <v>108</v>
      </c>
      <c r="F51" s="16">
        <v>15354976966</v>
      </c>
      <c r="G51" s="17">
        <v>0</v>
      </c>
      <c r="H51" s="18">
        <f t="shared" si="4"/>
        <v>0.041513</v>
      </c>
    </row>
    <row r="52" s="1" customFormat="1" ht="26" customHeight="1" spans="1:8">
      <c r="A52" s="15">
        <v>45</v>
      </c>
      <c r="B52" s="16" t="s">
        <v>109</v>
      </c>
      <c r="C52" s="16" t="s">
        <v>95</v>
      </c>
      <c r="D52" s="17">
        <v>0.162338</v>
      </c>
      <c r="E52" s="16" t="s">
        <v>110</v>
      </c>
      <c r="F52" s="16">
        <v>15848822210</v>
      </c>
      <c r="G52" s="17">
        <v>0</v>
      </c>
      <c r="H52" s="18">
        <f t="shared" si="4"/>
        <v>0.162338</v>
      </c>
    </row>
    <row r="53" s="1" customFormat="1" ht="26" customHeight="1" spans="1:8">
      <c r="A53" s="15">
        <v>46</v>
      </c>
      <c r="B53" s="16" t="s">
        <v>111</v>
      </c>
      <c r="C53" s="16" t="s">
        <v>95</v>
      </c>
      <c r="D53" s="17">
        <v>0.111</v>
      </c>
      <c r="E53" s="16" t="s">
        <v>112</v>
      </c>
      <c r="F53" s="16">
        <v>18547221199</v>
      </c>
      <c r="G53" s="17">
        <v>0</v>
      </c>
      <c r="H53" s="18">
        <f t="shared" si="4"/>
        <v>0.111</v>
      </c>
    </row>
    <row r="54" s="1" customFormat="1" ht="26" customHeight="1" spans="1:8">
      <c r="A54" s="15">
        <v>47</v>
      </c>
      <c r="B54" s="16" t="s">
        <v>113</v>
      </c>
      <c r="C54" s="16" t="s">
        <v>95</v>
      </c>
      <c r="D54" s="17">
        <v>0.241558</v>
      </c>
      <c r="E54" s="21" t="s">
        <v>114</v>
      </c>
      <c r="F54" s="21" t="s">
        <v>115</v>
      </c>
      <c r="G54" s="17">
        <v>0</v>
      </c>
      <c r="H54" s="18">
        <f t="shared" si="4"/>
        <v>0.241558</v>
      </c>
    </row>
    <row r="55" s="1" customFormat="1" ht="26" customHeight="1" spans="1:8">
      <c r="A55" s="15"/>
      <c r="B55" s="16"/>
      <c r="C55" s="16" t="s">
        <v>24</v>
      </c>
      <c r="D55" s="17"/>
      <c r="E55" s="23"/>
      <c r="F55" s="23"/>
      <c r="G55" s="17">
        <v>0</v>
      </c>
      <c r="H55" s="18">
        <v>0</v>
      </c>
    </row>
    <row r="56" s="1" customFormat="1" ht="26" customHeight="1" spans="1:8">
      <c r="A56" s="15"/>
      <c r="B56" s="16" t="s">
        <v>116</v>
      </c>
      <c r="C56" s="16" t="s">
        <v>95</v>
      </c>
      <c r="D56" s="28">
        <v>0.276333</v>
      </c>
      <c r="E56" s="29" t="s">
        <v>117</v>
      </c>
      <c r="F56" s="29" t="s">
        <v>118</v>
      </c>
      <c r="G56" s="17">
        <v>0</v>
      </c>
      <c r="H56" s="18">
        <f t="shared" ref="H56:H69" si="5">D56-G56</f>
        <v>0.276333</v>
      </c>
    </row>
    <row r="57" s="1" customFormat="1" ht="26" customHeight="1" spans="1:8">
      <c r="A57" s="15">
        <v>48</v>
      </c>
      <c r="B57" s="16" t="s">
        <v>119</v>
      </c>
      <c r="C57" s="16" t="s">
        <v>95</v>
      </c>
      <c r="D57" s="17">
        <v>0.329167</v>
      </c>
      <c r="E57" s="16" t="s">
        <v>120</v>
      </c>
      <c r="F57" s="16" t="s">
        <v>121</v>
      </c>
      <c r="G57" s="17">
        <v>0</v>
      </c>
      <c r="H57" s="18">
        <f t="shared" si="5"/>
        <v>0.329167</v>
      </c>
    </row>
    <row r="58" s="1" customFormat="1" ht="26" customHeight="1" spans="1:8">
      <c r="A58" s="15">
        <v>49</v>
      </c>
      <c r="B58" s="16" t="s">
        <v>122</v>
      </c>
      <c r="C58" s="16" t="s">
        <v>95</v>
      </c>
      <c r="D58" s="17">
        <v>0.155936</v>
      </c>
      <c r="E58" s="16" t="s">
        <v>123</v>
      </c>
      <c r="F58" s="16" t="s">
        <v>124</v>
      </c>
      <c r="G58" s="17">
        <v>0</v>
      </c>
      <c r="H58" s="18">
        <f t="shared" si="5"/>
        <v>0.155936</v>
      </c>
    </row>
    <row r="59" s="1" customFormat="1" ht="26" customHeight="1" spans="1:8">
      <c r="A59" s="15">
        <v>50</v>
      </c>
      <c r="B59" s="16" t="s">
        <v>125</v>
      </c>
      <c r="C59" s="16" t="s">
        <v>95</v>
      </c>
      <c r="D59" s="17">
        <v>0.585</v>
      </c>
      <c r="E59" s="16" t="s">
        <v>126</v>
      </c>
      <c r="F59" s="16">
        <v>15847690006</v>
      </c>
      <c r="G59" s="17">
        <v>0</v>
      </c>
      <c r="H59" s="18">
        <f t="shared" si="5"/>
        <v>0.585</v>
      </c>
    </row>
    <row r="60" s="2" customFormat="1" ht="26" customHeight="1" spans="1:8">
      <c r="A60" s="16">
        <v>51</v>
      </c>
      <c r="B60" s="16" t="s">
        <v>127</v>
      </c>
      <c r="C60" s="16" t="s">
        <v>95</v>
      </c>
      <c r="D60" s="17">
        <v>0.2387</v>
      </c>
      <c r="E60" s="21" t="s">
        <v>128</v>
      </c>
      <c r="F60" s="21">
        <v>15694729852</v>
      </c>
      <c r="G60" s="17">
        <v>0</v>
      </c>
      <c r="H60" s="18">
        <f t="shared" si="5"/>
        <v>0.2387</v>
      </c>
    </row>
    <row r="61" s="2" customFormat="1" ht="26" customHeight="1" spans="1:8">
      <c r="A61" s="16"/>
      <c r="B61" s="16"/>
      <c r="C61" s="16" t="s">
        <v>24</v>
      </c>
      <c r="D61" s="17"/>
      <c r="E61" s="23"/>
      <c r="F61" s="23"/>
      <c r="G61" s="17">
        <v>0</v>
      </c>
      <c r="H61" s="18">
        <f t="shared" si="5"/>
        <v>0</v>
      </c>
    </row>
    <row r="62" s="1" customFormat="1" ht="26" customHeight="1" spans="1:8">
      <c r="A62" s="15">
        <v>52</v>
      </c>
      <c r="B62" s="16" t="s">
        <v>129</v>
      </c>
      <c r="C62" s="16" t="s">
        <v>95</v>
      </c>
      <c r="D62" s="17">
        <v>0.10375</v>
      </c>
      <c r="E62" s="16" t="s">
        <v>130</v>
      </c>
      <c r="F62" s="16">
        <v>13294720888</v>
      </c>
      <c r="G62" s="17">
        <v>0</v>
      </c>
      <c r="H62" s="18">
        <f t="shared" si="5"/>
        <v>0.10375</v>
      </c>
    </row>
    <row r="63" s="1" customFormat="1" ht="26" customHeight="1" spans="1:8">
      <c r="A63" s="15">
        <v>53</v>
      </c>
      <c r="B63" s="16" t="s">
        <v>131</v>
      </c>
      <c r="C63" s="16" t="s">
        <v>95</v>
      </c>
      <c r="D63" s="17">
        <v>0.172917</v>
      </c>
      <c r="E63" s="16" t="s">
        <v>132</v>
      </c>
      <c r="F63" s="16">
        <v>15849245834</v>
      </c>
      <c r="G63" s="17">
        <v>0</v>
      </c>
      <c r="H63" s="18">
        <f t="shared" si="5"/>
        <v>0.172917</v>
      </c>
    </row>
    <row r="64" s="1" customFormat="1" ht="26" customHeight="1" spans="1:8">
      <c r="A64" s="15">
        <v>54</v>
      </c>
      <c r="B64" s="16" t="s">
        <v>133</v>
      </c>
      <c r="C64" s="16" t="s">
        <v>95</v>
      </c>
      <c r="D64" s="17">
        <v>0.060751</v>
      </c>
      <c r="E64" s="16" t="s">
        <v>134</v>
      </c>
      <c r="F64" s="16">
        <v>13624830321</v>
      </c>
      <c r="G64" s="17">
        <v>0</v>
      </c>
      <c r="H64" s="18">
        <f t="shared" si="5"/>
        <v>0.060751</v>
      </c>
    </row>
    <row r="65" s="1" customFormat="1" ht="26" customHeight="1" spans="1:8">
      <c r="A65" s="15">
        <v>55</v>
      </c>
      <c r="B65" s="16" t="s">
        <v>135</v>
      </c>
      <c r="C65" s="16" t="s">
        <v>95</v>
      </c>
      <c r="D65" s="17">
        <v>0.09</v>
      </c>
      <c r="E65" s="16" t="s">
        <v>136</v>
      </c>
      <c r="F65" s="16">
        <v>13847200138</v>
      </c>
      <c r="G65" s="17">
        <v>0</v>
      </c>
      <c r="H65" s="18">
        <f t="shared" si="5"/>
        <v>0.09</v>
      </c>
    </row>
    <row r="66" s="1" customFormat="1" ht="26" customHeight="1" spans="1:8">
      <c r="A66" s="15">
        <v>56</v>
      </c>
      <c r="B66" s="16" t="s">
        <v>137</v>
      </c>
      <c r="C66" s="16" t="s">
        <v>95</v>
      </c>
      <c r="D66" s="17">
        <v>0.444167</v>
      </c>
      <c r="E66" s="16" t="s">
        <v>138</v>
      </c>
      <c r="F66" s="16">
        <v>15147268555</v>
      </c>
      <c r="G66" s="17">
        <v>0</v>
      </c>
      <c r="H66" s="18">
        <f t="shared" si="5"/>
        <v>0.444167</v>
      </c>
    </row>
    <row r="67" s="1" customFormat="1" ht="26" customHeight="1" spans="1:8">
      <c r="A67" s="15">
        <v>57</v>
      </c>
      <c r="B67" s="16" t="s">
        <v>139</v>
      </c>
      <c r="C67" s="16" t="s">
        <v>95</v>
      </c>
      <c r="D67" s="17">
        <v>0.096691</v>
      </c>
      <c r="E67" s="16" t="s">
        <v>140</v>
      </c>
      <c r="F67" s="16">
        <v>13664024151</v>
      </c>
      <c r="G67" s="17">
        <v>0</v>
      </c>
      <c r="H67" s="18">
        <f t="shared" si="5"/>
        <v>0.096691</v>
      </c>
    </row>
    <row r="68" s="1" customFormat="1" ht="26" customHeight="1" spans="1:8">
      <c r="A68" s="15">
        <v>58</v>
      </c>
      <c r="B68" s="16" t="s">
        <v>141</v>
      </c>
      <c r="C68" s="16" t="s">
        <v>95</v>
      </c>
      <c r="D68" s="17">
        <v>0.008354</v>
      </c>
      <c r="E68" s="16" t="s">
        <v>142</v>
      </c>
      <c r="F68" s="16">
        <v>15147271716</v>
      </c>
      <c r="G68" s="17">
        <v>0</v>
      </c>
      <c r="H68" s="18">
        <f t="shared" si="5"/>
        <v>0.008354</v>
      </c>
    </row>
    <row r="69" s="1" customFormat="1" ht="26" customHeight="1" spans="1:8">
      <c r="A69" s="15">
        <v>59</v>
      </c>
      <c r="B69" s="16" t="s">
        <v>143</v>
      </c>
      <c r="C69" s="16" t="s">
        <v>95</v>
      </c>
      <c r="D69" s="17">
        <v>0.218111</v>
      </c>
      <c r="E69" s="21" t="s">
        <v>144</v>
      </c>
      <c r="F69" s="16">
        <v>15174994742</v>
      </c>
      <c r="G69" s="17">
        <v>0</v>
      </c>
      <c r="H69" s="18">
        <f t="shared" si="5"/>
        <v>0.218111</v>
      </c>
    </row>
    <row r="70" s="1" customFormat="1" ht="26" customHeight="1" spans="1:8">
      <c r="A70" s="15"/>
      <c r="B70" s="16"/>
      <c r="C70" s="15" t="s">
        <v>32</v>
      </c>
      <c r="D70" s="17"/>
      <c r="E70" s="30"/>
      <c r="F70" s="16"/>
      <c r="G70" s="17">
        <v>0</v>
      </c>
      <c r="H70" s="18">
        <v>0</v>
      </c>
    </row>
    <row r="71" s="1" customFormat="1" ht="26" customHeight="1" spans="1:8">
      <c r="A71" s="15"/>
      <c r="B71" s="16"/>
      <c r="C71" s="16" t="s">
        <v>24</v>
      </c>
      <c r="D71" s="17"/>
      <c r="E71" s="23"/>
      <c r="F71" s="16">
        <v>15848888211</v>
      </c>
      <c r="G71" s="17">
        <v>0</v>
      </c>
      <c r="H71" s="18">
        <v>0</v>
      </c>
    </row>
    <row r="72" s="2" customFormat="1" ht="26" customHeight="1" spans="1:8">
      <c r="A72" s="16">
        <v>60</v>
      </c>
      <c r="B72" s="16" t="s">
        <v>145</v>
      </c>
      <c r="C72" s="16" t="s">
        <v>95</v>
      </c>
      <c r="D72" s="17">
        <v>0.089765</v>
      </c>
      <c r="E72" s="21" t="s">
        <v>146</v>
      </c>
      <c r="F72" s="21">
        <v>13394728128</v>
      </c>
      <c r="G72" s="17">
        <v>0</v>
      </c>
      <c r="H72" s="18">
        <f t="shared" ref="H72:H91" si="6">D72-G72</f>
        <v>0.089765</v>
      </c>
    </row>
    <row r="73" s="2" customFormat="1" ht="26" customHeight="1" spans="1:8">
      <c r="A73" s="16"/>
      <c r="B73" s="16"/>
      <c r="C73" s="16" t="s">
        <v>24</v>
      </c>
      <c r="D73" s="17"/>
      <c r="E73" s="23"/>
      <c r="F73" s="23"/>
      <c r="G73" s="17">
        <v>0</v>
      </c>
      <c r="H73" s="18">
        <f t="shared" si="6"/>
        <v>0</v>
      </c>
    </row>
    <row r="74" s="1" customFormat="1" ht="26" customHeight="1" spans="1:8">
      <c r="A74" s="15">
        <v>61</v>
      </c>
      <c r="B74" s="16" t="s">
        <v>147</v>
      </c>
      <c r="C74" s="16" t="s">
        <v>95</v>
      </c>
      <c r="D74" s="17">
        <v>0.133403</v>
      </c>
      <c r="E74" s="16" t="s">
        <v>148</v>
      </c>
      <c r="F74" s="16">
        <v>13084728422</v>
      </c>
      <c r="G74" s="17">
        <v>0</v>
      </c>
      <c r="H74" s="18">
        <f t="shared" si="6"/>
        <v>0.133403</v>
      </c>
    </row>
    <row r="75" s="1" customFormat="1" ht="26" customHeight="1" spans="1:8">
      <c r="A75" s="15">
        <v>62</v>
      </c>
      <c r="B75" s="16" t="s">
        <v>149</v>
      </c>
      <c r="C75" s="16" t="s">
        <v>95</v>
      </c>
      <c r="D75" s="17">
        <v>0.02975</v>
      </c>
      <c r="E75" s="16" t="s">
        <v>150</v>
      </c>
      <c r="F75" s="16">
        <v>13284706051</v>
      </c>
      <c r="G75" s="17">
        <v>0</v>
      </c>
      <c r="H75" s="18">
        <f t="shared" si="6"/>
        <v>0.02975</v>
      </c>
    </row>
    <row r="76" s="1" customFormat="1" ht="26" customHeight="1" spans="1:8">
      <c r="A76" s="15">
        <v>63</v>
      </c>
      <c r="B76" s="16" t="s">
        <v>151</v>
      </c>
      <c r="C76" s="16" t="s">
        <v>95</v>
      </c>
      <c r="D76" s="17">
        <v>0.053833</v>
      </c>
      <c r="E76" s="16" t="s">
        <v>152</v>
      </c>
      <c r="F76" s="16">
        <v>18047218989</v>
      </c>
      <c r="G76" s="17">
        <v>0</v>
      </c>
      <c r="H76" s="18">
        <f t="shared" si="6"/>
        <v>0.053833</v>
      </c>
    </row>
    <row r="77" s="1" customFormat="1" ht="26" customHeight="1" spans="1:8">
      <c r="A77" s="15">
        <v>64</v>
      </c>
      <c r="B77" s="16" t="s">
        <v>153</v>
      </c>
      <c r="C77" s="16" t="s">
        <v>95</v>
      </c>
      <c r="D77" s="17">
        <v>0.138577</v>
      </c>
      <c r="E77" s="16" t="s">
        <v>154</v>
      </c>
      <c r="F77" s="16">
        <v>13088444696</v>
      </c>
      <c r="G77" s="17">
        <v>0</v>
      </c>
      <c r="H77" s="18">
        <f t="shared" si="6"/>
        <v>0.138577</v>
      </c>
    </row>
    <row r="78" s="1" customFormat="1" ht="26" customHeight="1" spans="1:8">
      <c r="A78" s="15">
        <v>65</v>
      </c>
      <c r="B78" s="16" t="s">
        <v>155</v>
      </c>
      <c r="C78" s="16" t="s">
        <v>95</v>
      </c>
      <c r="D78" s="17">
        <v>0.0357</v>
      </c>
      <c r="E78" s="16" t="s">
        <v>156</v>
      </c>
      <c r="F78" s="16">
        <v>13190691872</v>
      </c>
      <c r="G78" s="17">
        <v>0</v>
      </c>
      <c r="H78" s="18">
        <f t="shared" si="6"/>
        <v>0.0357</v>
      </c>
    </row>
    <row r="79" s="1" customFormat="1" ht="26" customHeight="1" spans="1:8">
      <c r="A79" s="15">
        <v>66</v>
      </c>
      <c r="B79" s="16" t="s">
        <v>157</v>
      </c>
      <c r="C79" s="16" t="s">
        <v>95</v>
      </c>
      <c r="D79" s="17">
        <v>0.011783</v>
      </c>
      <c r="E79" s="16" t="s">
        <v>158</v>
      </c>
      <c r="F79" s="16">
        <v>13134724726</v>
      </c>
      <c r="G79" s="17">
        <v>0</v>
      </c>
      <c r="H79" s="18">
        <f t="shared" si="6"/>
        <v>0.011783</v>
      </c>
    </row>
    <row r="80" s="1" customFormat="1" ht="26" customHeight="1" spans="1:8">
      <c r="A80" s="15">
        <v>67</v>
      </c>
      <c r="B80" s="16" t="s">
        <v>159</v>
      </c>
      <c r="C80" s="16" t="s">
        <v>95</v>
      </c>
      <c r="D80" s="17">
        <v>0.1435</v>
      </c>
      <c r="E80" s="16" t="s">
        <v>160</v>
      </c>
      <c r="F80" s="16">
        <v>18747280682</v>
      </c>
      <c r="G80" s="17">
        <v>0</v>
      </c>
      <c r="H80" s="18">
        <f t="shared" si="6"/>
        <v>0.1435</v>
      </c>
    </row>
    <row r="81" s="1" customFormat="1" ht="26" customHeight="1" spans="1:8">
      <c r="A81" s="15">
        <v>68</v>
      </c>
      <c r="B81" s="16" t="s">
        <v>161</v>
      </c>
      <c r="C81" s="16" t="s">
        <v>95</v>
      </c>
      <c r="D81" s="17">
        <v>0.032435</v>
      </c>
      <c r="E81" s="16" t="s">
        <v>162</v>
      </c>
      <c r="F81" s="16">
        <v>15148994488</v>
      </c>
      <c r="G81" s="17">
        <v>0</v>
      </c>
      <c r="H81" s="18">
        <f t="shared" si="6"/>
        <v>0.032435</v>
      </c>
    </row>
    <row r="82" s="1" customFormat="1" ht="26" customHeight="1" spans="1:8">
      <c r="A82" s="15">
        <v>69</v>
      </c>
      <c r="B82" s="16" t="s">
        <v>163</v>
      </c>
      <c r="C82" s="16" t="s">
        <v>95</v>
      </c>
      <c r="D82" s="17">
        <v>0.104883</v>
      </c>
      <c r="E82" s="16" t="s">
        <v>164</v>
      </c>
      <c r="F82" s="16">
        <v>18604720544</v>
      </c>
      <c r="G82" s="17">
        <v>0</v>
      </c>
      <c r="H82" s="18">
        <f t="shared" si="6"/>
        <v>0.104883</v>
      </c>
    </row>
    <row r="83" s="1" customFormat="1" ht="26" customHeight="1" spans="1:8">
      <c r="A83" s="15">
        <v>70</v>
      </c>
      <c r="B83" s="16" t="s">
        <v>165</v>
      </c>
      <c r="C83" s="16" t="s">
        <v>95</v>
      </c>
      <c r="D83" s="17">
        <v>0.068333</v>
      </c>
      <c r="E83" s="16" t="s">
        <v>166</v>
      </c>
      <c r="F83" s="16">
        <v>13191477147</v>
      </c>
      <c r="G83" s="17">
        <v>0</v>
      </c>
      <c r="H83" s="18">
        <f t="shared" si="6"/>
        <v>0.068333</v>
      </c>
    </row>
    <row r="84" s="1" customFormat="1" ht="26" customHeight="1" spans="1:8">
      <c r="A84" s="15">
        <v>71</v>
      </c>
      <c r="B84" s="16" t="s">
        <v>167</v>
      </c>
      <c r="C84" s="16" t="s">
        <v>95</v>
      </c>
      <c r="D84" s="17">
        <v>0.045</v>
      </c>
      <c r="E84" s="16" t="s">
        <v>168</v>
      </c>
      <c r="F84" s="16">
        <v>18947284570</v>
      </c>
      <c r="G84" s="17">
        <v>0</v>
      </c>
      <c r="H84" s="18">
        <f t="shared" si="6"/>
        <v>0.045</v>
      </c>
    </row>
    <row r="85" s="1" customFormat="1" ht="26" customHeight="1" spans="1:8">
      <c r="A85" s="15">
        <v>72</v>
      </c>
      <c r="B85" s="16" t="s">
        <v>169</v>
      </c>
      <c r="C85" s="16" t="s">
        <v>95</v>
      </c>
      <c r="D85" s="17">
        <v>0.0574</v>
      </c>
      <c r="E85" s="16" t="s">
        <v>170</v>
      </c>
      <c r="F85" s="16">
        <v>13664069695</v>
      </c>
      <c r="G85" s="17">
        <v>0</v>
      </c>
      <c r="H85" s="18">
        <f t="shared" si="6"/>
        <v>0.0574</v>
      </c>
    </row>
    <row r="86" s="1" customFormat="1" ht="26" customHeight="1" spans="1:8">
      <c r="A86" s="15">
        <v>73</v>
      </c>
      <c r="B86" s="16" t="s">
        <v>171</v>
      </c>
      <c r="C86" s="16" t="s">
        <v>95</v>
      </c>
      <c r="D86" s="17">
        <v>0.096617</v>
      </c>
      <c r="E86" s="16" t="s">
        <v>172</v>
      </c>
      <c r="F86" s="16">
        <v>15934928643</v>
      </c>
      <c r="G86" s="17">
        <v>0</v>
      </c>
      <c r="H86" s="18">
        <f t="shared" si="6"/>
        <v>0.096617</v>
      </c>
    </row>
    <row r="87" s="1" customFormat="1" ht="26" customHeight="1" spans="1:8">
      <c r="A87" s="15">
        <v>74</v>
      </c>
      <c r="B87" s="16" t="s">
        <v>173</v>
      </c>
      <c r="C87" s="16" t="s">
        <v>95</v>
      </c>
      <c r="D87" s="17">
        <v>0.063</v>
      </c>
      <c r="E87" s="16" t="s">
        <v>174</v>
      </c>
      <c r="F87" s="16">
        <v>15049222236</v>
      </c>
      <c r="G87" s="17">
        <v>0</v>
      </c>
      <c r="H87" s="18">
        <f t="shared" si="6"/>
        <v>0.063</v>
      </c>
    </row>
    <row r="88" s="1" customFormat="1" ht="26" customHeight="1" spans="1:8">
      <c r="A88" s="15">
        <v>75</v>
      </c>
      <c r="B88" s="16" t="s">
        <v>175</v>
      </c>
      <c r="C88" s="16" t="s">
        <v>95</v>
      </c>
      <c r="D88" s="17">
        <v>0.066</v>
      </c>
      <c r="E88" s="16" t="s">
        <v>176</v>
      </c>
      <c r="F88" s="16">
        <v>15304720011</v>
      </c>
      <c r="G88" s="17">
        <v>0</v>
      </c>
      <c r="H88" s="18">
        <f t="shared" si="6"/>
        <v>0.066</v>
      </c>
    </row>
    <row r="89" s="1" customFormat="1" ht="26" customHeight="1" spans="1:8">
      <c r="A89" s="15">
        <v>76</v>
      </c>
      <c r="B89" s="16" t="s">
        <v>177</v>
      </c>
      <c r="C89" s="16" t="s">
        <v>95</v>
      </c>
      <c r="D89" s="17">
        <v>0.060833</v>
      </c>
      <c r="E89" s="16" t="s">
        <v>178</v>
      </c>
      <c r="F89" s="16">
        <v>15804724111</v>
      </c>
      <c r="G89" s="17">
        <v>0</v>
      </c>
      <c r="H89" s="18">
        <f t="shared" si="6"/>
        <v>0.060833</v>
      </c>
    </row>
    <row r="90" s="1" customFormat="1" ht="26" customHeight="1" spans="1:8">
      <c r="A90" s="16">
        <v>77</v>
      </c>
      <c r="B90" s="16" t="s">
        <v>179</v>
      </c>
      <c r="C90" s="16" t="s">
        <v>95</v>
      </c>
      <c r="D90" s="17">
        <v>0.1736</v>
      </c>
      <c r="E90" s="16" t="s">
        <v>180</v>
      </c>
      <c r="F90" s="29">
        <v>13644832492</v>
      </c>
      <c r="G90" s="17">
        <v>0</v>
      </c>
      <c r="H90" s="18">
        <f t="shared" si="6"/>
        <v>0.1736</v>
      </c>
    </row>
    <row r="91" s="1" customFormat="1" ht="26" customHeight="1" spans="1:8">
      <c r="A91" s="16">
        <v>78</v>
      </c>
      <c r="B91" s="16" t="s">
        <v>181</v>
      </c>
      <c r="C91" s="16" t="s">
        <v>95</v>
      </c>
      <c r="D91" s="17">
        <v>0.604013</v>
      </c>
      <c r="E91" s="16" t="s">
        <v>182</v>
      </c>
      <c r="F91" s="21">
        <v>15049306001</v>
      </c>
      <c r="G91" s="17">
        <v>0</v>
      </c>
      <c r="H91" s="31">
        <f t="shared" si="6"/>
        <v>0.604013</v>
      </c>
    </row>
    <row r="92" s="1" customFormat="1" ht="26" customHeight="1" spans="1:8">
      <c r="A92" s="16"/>
      <c r="B92" s="16"/>
      <c r="C92" s="16" t="s">
        <v>32</v>
      </c>
      <c r="D92" s="17"/>
      <c r="E92" s="16" t="s">
        <v>182</v>
      </c>
      <c r="F92" s="23"/>
      <c r="G92" s="17">
        <v>0</v>
      </c>
      <c r="H92" s="32"/>
    </row>
    <row r="93" s="1" customFormat="1" ht="26" customHeight="1" spans="1:8">
      <c r="A93" s="15">
        <v>79</v>
      </c>
      <c r="B93" s="16" t="s">
        <v>183</v>
      </c>
      <c r="C93" s="16" t="s">
        <v>95</v>
      </c>
      <c r="D93" s="17">
        <v>0.141666</v>
      </c>
      <c r="E93" s="16" t="s">
        <v>184</v>
      </c>
      <c r="F93" s="16">
        <v>13327191162</v>
      </c>
      <c r="G93" s="17">
        <v>0</v>
      </c>
      <c r="H93" s="18">
        <f t="shared" ref="H93:H105" si="7">D93-G93</f>
        <v>0.141666</v>
      </c>
    </row>
    <row r="94" s="1" customFormat="1" ht="26" customHeight="1" spans="1:8">
      <c r="A94" s="15">
        <v>80</v>
      </c>
      <c r="B94" s="16" t="s">
        <v>185</v>
      </c>
      <c r="C94" s="16" t="s">
        <v>95</v>
      </c>
      <c r="D94" s="17">
        <v>0.07</v>
      </c>
      <c r="E94" s="16" t="s">
        <v>26</v>
      </c>
      <c r="F94" s="16">
        <v>18947259988</v>
      </c>
      <c r="G94" s="17">
        <v>0</v>
      </c>
      <c r="H94" s="18">
        <f t="shared" si="7"/>
        <v>0.07</v>
      </c>
    </row>
    <row r="95" s="1" customFormat="1" ht="26" customHeight="1" spans="1:8">
      <c r="A95" s="15">
        <v>81</v>
      </c>
      <c r="B95" s="16" t="s">
        <v>186</v>
      </c>
      <c r="C95" s="16" t="s">
        <v>95</v>
      </c>
      <c r="D95" s="17">
        <v>0.044861</v>
      </c>
      <c r="E95" s="16" t="s">
        <v>187</v>
      </c>
      <c r="F95" s="16">
        <v>13848839689</v>
      </c>
      <c r="G95" s="17">
        <v>0</v>
      </c>
      <c r="H95" s="18">
        <f t="shared" si="7"/>
        <v>0.044861</v>
      </c>
    </row>
    <row r="96" s="1" customFormat="1" ht="26" customHeight="1" spans="1:8">
      <c r="A96" s="15">
        <v>82</v>
      </c>
      <c r="B96" s="16" t="s">
        <v>188</v>
      </c>
      <c r="C96" s="16" t="s">
        <v>95</v>
      </c>
      <c r="D96" s="17">
        <v>0.039876</v>
      </c>
      <c r="E96" s="16" t="s">
        <v>189</v>
      </c>
      <c r="F96" s="16">
        <v>15661668570</v>
      </c>
      <c r="G96" s="17">
        <v>0</v>
      </c>
      <c r="H96" s="18">
        <f t="shared" si="7"/>
        <v>0.039876</v>
      </c>
    </row>
    <row r="97" s="1" customFormat="1" ht="26" customHeight="1" spans="1:8">
      <c r="A97" s="15">
        <v>83</v>
      </c>
      <c r="B97" s="16" t="s">
        <v>190</v>
      </c>
      <c r="C97" s="16" t="s">
        <v>95</v>
      </c>
      <c r="D97" s="17">
        <v>0.126</v>
      </c>
      <c r="E97" s="16" t="s">
        <v>191</v>
      </c>
      <c r="F97" s="16">
        <v>13848014201</v>
      </c>
      <c r="G97" s="17">
        <v>0</v>
      </c>
      <c r="H97" s="18">
        <f t="shared" si="7"/>
        <v>0.126</v>
      </c>
    </row>
    <row r="98" s="1" customFormat="1" ht="26" customHeight="1" spans="1:8">
      <c r="A98" s="15">
        <v>84</v>
      </c>
      <c r="B98" s="16" t="s">
        <v>192</v>
      </c>
      <c r="C98" s="16" t="s">
        <v>95</v>
      </c>
      <c r="D98" s="17">
        <v>0.0105</v>
      </c>
      <c r="E98" s="16" t="s">
        <v>193</v>
      </c>
      <c r="F98" s="16">
        <v>15124899909</v>
      </c>
      <c r="G98" s="17">
        <v>0</v>
      </c>
      <c r="H98" s="18">
        <f t="shared" si="7"/>
        <v>0.0105</v>
      </c>
    </row>
    <row r="99" s="1" customFormat="1" ht="26" customHeight="1" spans="1:8">
      <c r="A99" s="15">
        <v>85</v>
      </c>
      <c r="B99" s="16" t="s">
        <v>194</v>
      </c>
      <c r="C99" s="16" t="s">
        <v>95</v>
      </c>
      <c r="D99" s="17">
        <v>0.033133</v>
      </c>
      <c r="E99" s="16" t="s">
        <v>195</v>
      </c>
      <c r="F99" s="16">
        <v>15849469188</v>
      </c>
      <c r="G99" s="17">
        <v>0</v>
      </c>
      <c r="H99" s="18">
        <f t="shared" si="7"/>
        <v>0.033133</v>
      </c>
    </row>
    <row r="100" s="1" customFormat="1" ht="26" customHeight="1" spans="1:8">
      <c r="A100" s="15">
        <v>86</v>
      </c>
      <c r="B100" s="16" t="s">
        <v>196</v>
      </c>
      <c r="C100" s="16" t="s">
        <v>95</v>
      </c>
      <c r="D100" s="17">
        <v>0.005313</v>
      </c>
      <c r="E100" s="16" t="s">
        <v>197</v>
      </c>
      <c r="F100" s="16">
        <v>13384864368</v>
      </c>
      <c r="G100" s="17">
        <v>0</v>
      </c>
      <c r="H100" s="18">
        <f t="shared" si="7"/>
        <v>0.005313</v>
      </c>
    </row>
    <row r="101" s="1" customFormat="1" ht="26" customHeight="1" spans="1:8">
      <c r="A101" s="15">
        <v>87</v>
      </c>
      <c r="B101" s="16" t="s">
        <v>198</v>
      </c>
      <c r="C101" s="16" t="s">
        <v>95</v>
      </c>
      <c r="D101" s="17">
        <v>0.175</v>
      </c>
      <c r="E101" s="16" t="s">
        <v>199</v>
      </c>
      <c r="F101" s="16">
        <v>13907274359</v>
      </c>
      <c r="G101" s="17">
        <v>0</v>
      </c>
      <c r="H101" s="18">
        <f t="shared" si="7"/>
        <v>0.175</v>
      </c>
    </row>
    <row r="102" s="1" customFormat="1" ht="26" customHeight="1" spans="1:8">
      <c r="A102" s="15">
        <v>88</v>
      </c>
      <c r="B102" s="16" t="s">
        <v>200</v>
      </c>
      <c r="C102" s="16" t="s">
        <v>95</v>
      </c>
      <c r="D102" s="17">
        <v>0.141667</v>
      </c>
      <c r="E102" s="16" t="s">
        <v>201</v>
      </c>
      <c r="F102" s="16">
        <v>13674773615</v>
      </c>
      <c r="G102" s="17">
        <v>0</v>
      </c>
      <c r="H102" s="18">
        <f t="shared" si="7"/>
        <v>0.141667</v>
      </c>
    </row>
    <row r="103" s="1" customFormat="1" ht="26" customHeight="1" spans="1:8">
      <c r="A103" s="15">
        <v>89</v>
      </c>
      <c r="B103" s="16" t="s">
        <v>202</v>
      </c>
      <c r="C103" s="16" t="s">
        <v>95</v>
      </c>
      <c r="D103" s="17">
        <v>0.010375</v>
      </c>
      <c r="E103" s="16" t="s">
        <v>203</v>
      </c>
      <c r="F103" s="16">
        <v>13847397717</v>
      </c>
      <c r="G103" s="17">
        <v>0</v>
      </c>
      <c r="H103" s="18">
        <f t="shared" si="7"/>
        <v>0.010375</v>
      </c>
    </row>
    <row r="104" s="1" customFormat="1" ht="26" customHeight="1" spans="1:8">
      <c r="A104" s="15">
        <v>90</v>
      </c>
      <c r="B104" s="16" t="s">
        <v>204</v>
      </c>
      <c r="C104" s="16" t="s">
        <v>95</v>
      </c>
      <c r="D104" s="17">
        <v>0.041975</v>
      </c>
      <c r="E104" s="16" t="s">
        <v>205</v>
      </c>
      <c r="F104" s="16">
        <v>15144720666</v>
      </c>
      <c r="G104" s="17">
        <v>0</v>
      </c>
      <c r="H104" s="18">
        <f t="shared" si="7"/>
        <v>0.041975</v>
      </c>
    </row>
    <row r="105" s="1" customFormat="1" ht="26" customHeight="1" spans="1:8">
      <c r="A105" s="15">
        <v>91</v>
      </c>
      <c r="B105" s="16" t="s">
        <v>206</v>
      </c>
      <c r="C105" s="16" t="s">
        <v>95</v>
      </c>
      <c r="D105" s="17">
        <v>0.355828</v>
      </c>
      <c r="E105" s="21" t="s">
        <v>207</v>
      </c>
      <c r="F105" s="21">
        <v>15947029083</v>
      </c>
      <c r="G105" s="17">
        <v>0</v>
      </c>
      <c r="H105" s="31">
        <f t="shared" si="7"/>
        <v>0.355828</v>
      </c>
    </row>
    <row r="106" s="1" customFormat="1" ht="26" customHeight="1" spans="1:8">
      <c r="A106" s="15"/>
      <c r="B106" s="16"/>
      <c r="C106" s="16" t="s">
        <v>24</v>
      </c>
      <c r="D106" s="17"/>
      <c r="E106" s="30"/>
      <c r="F106" s="30"/>
      <c r="G106" s="17">
        <v>0</v>
      </c>
      <c r="H106" s="33"/>
    </row>
    <row r="107" s="1" customFormat="1" ht="26" customHeight="1" spans="1:8">
      <c r="A107" s="15"/>
      <c r="B107" s="16"/>
      <c r="C107" s="15" t="s">
        <v>32</v>
      </c>
      <c r="D107" s="17"/>
      <c r="E107" s="23"/>
      <c r="F107" s="23"/>
      <c r="G107" s="17">
        <v>0</v>
      </c>
      <c r="H107" s="32"/>
    </row>
    <row r="108" s="1" customFormat="1" ht="26" customHeight="1" spans="1:8">
      <c r="A108" s="15">
        <v>92</v>
      </c>
      <c r="B108" s="16" t="s">
        <v>208</v>
      </c>
      <c r="C108" s="16" t="s">
        <v>95</v>
      </c>
      <c r="D108" s="17">
        <v>0.129501</v>
      </c>
      <c r="E108" s="16" t="s">
        <v>209</v>
      </c>
      <c r="F108" s="16">
        <v>13015244494</v>
      </c>
      <c r="G108" s="17">
        <v>0</v>
      </c>
      <c r="H108" s="18">
        <f t="shared" ref="H108:H115" si="8">D108-G108</f>
        <v>0.129501</v>
      </c>
    </row>
    <row r="109" s="1" customFormat="1" ht="26" customHeight="1" spans="1:8">
      <c r="A109" s="15">
        <v>93</v>
      </c>
      <c r="B109" s="16" t="s">
        <v>210</v>
      </c>
      <c r="C109" s="16" t="s">
        <v>95</v>
      </c>
      <c r="D109" s="17">
        <v>0.075737</v>
      </c>
      <c r="E109" s="16" t="s">
        <v>211</v>
      </c>
      <c r="F109" s="16">
        <v>13947323385</v>
      </c>
      <c r="G109" s="17">
        <v>0</v>
      </c>
      <c r="H109" s="18">
        <f t="shared" si="8"/>
        <v>0.075737</v>
      </c>
    </row>
    <row r="110" s="1" customFormat="1" ht="26" customHeight="1" spans="1:8">
      <c r="A110" s="15">
        <v>94</v>
      </c>
      <c r="B110" s="16" t="s">
        <v>212</v>
      </c>
      <c r="C110" s="16" t="s">
        <v>95</v>
      </c>
      <c r="D110" s="17">
        <v>0.0935</v>
      </c>
      <c r="E110" s="16" t="s">
        <v>213</v>
      </c>
      <c r="F110" s="16">
        <v>13644720557</v>
      </c>
      <c r="G110" s="17">
        <v>0</v>
      </c>
      <c r="H110" s="18">
        <f t="shared" si="8"/>
        <v>0.0935</v>
      </c>
    </row>
    <row r="111" s="1" customFormat="1" ht="26" customHeight="1" spans="1:8">
      <c r="A111" s="15">
        <v>95</v>
      </c>
      <c r="B111" s="16" t="s">
        <v>214</v>
      </c>
      <c r="C111" s="16" t="s">
        <v>95</v>
      </c>
      <c r="D111" s="17">
        <v>0.129</v>
      </c>
      <c r="E111" s="16" t="s">
        <v>215</v>
      </c>
      <c r="F111" s="16">
        <v>13015254802</v>
      </c>
      <c r="G111" s="17">
        <v>0</v>
      </c>
      <c r="H111" s="18">
        <f t="shared" si="8"/>
        <v>0.129</v>
      </c>
    </row>
    <row r="112" s="1" customFormat="1" ht="26" customHeight="1" spans="1:8">
      <c r="A112" s="15">
        <v>96</v>
      </c>
      <c r="B112" s="16" t="s">
        <v>216</v>
      </c>
      <c r="C112" s="16" t="s">
        <v>95</v>
      </c>
      <c r="D112" s="17">
        <v>0.018444</v>
      </c>
      <c r="E112" s="16" t="s">
        <v>217</v>
      </c>
      <c r="F112" s="16">
        <v>15540899756</v>
      </c>
      <c r="G112" s="17">
        <v>0</v>
      </c>
      <c r="H112" s="18">
        <f t="shared" si="8"/>
        <v>0.018444</v>
      </c>
    </row>
    <row r="113" s="1" customFormat="1" ht="26" customHeight="1" spans="1:8">
      <c r="A113" s="15">
        <v>97</v>
      </c>
      <c r="B113" s="16" t="s">
        <v>218</v>
      </c>
      <c r="C113" s="16" t="s">
        <v>95</v>
      </c>
      <c r="D113" s="17">
        <v>0.121042</v>
      </c>
      <c r="E113" s="16" t="s">
        <v>219</v>
      </c>
      <c r="F113" s="16">
        <v>15148999232</v>
      </c>
      <c r="G113" s="17">
        <v>0</v>
      </c>
      <c r="H113" s="18">
        <f t="shared" si="8"/>
        <v>0.121042</v>
      </c>
    </row>
    <row r="114" s="1" customFormat="1" ht="26" customHeight="1" spans="1:8">
      <c r="A114" s="15">
        <v>98</v>
      </c>
      <c r="B114" s="16" t="s">
        <v>220</v>
      </c>
      <c r="C114" s="16" t="s">
        <v>95</v>
      </c>
      <c r="D114" s="17">
        <v>0.05</v>
      </c>
      <c r="E114" s="16" t="s">
        <v>221</v>
      </c>
      <c r="F114" s="16">
        <v>15848243111</v>
      </c>
      <c r="G114" s="17">
        <v>0</v>
      </c>
      <c r="H114" s="18">
        <f t="shared" si="8"/>
        <v>0.05</v>
      </c>
    </row>
    <row r="115" s="1" customFormat="1" ht="26" customHeight="1" spans="1:8">
      <c r="A115" s="15">
        <v>99</v>
      </c>
      <c r="B115" s="34" t="s">
        <v>222</v>
      </c>
      <c r="C115" s="16" t="s">
        <v>95</v>
      </c>
      <c r="D115" s="17">
        <v>0.043347</v>
      </c>
      <c r="E115" s="34" t="s">
        <v>223</v>
      </c>
      <c r="F115" s="16">
        <v>18847775880</v>
      </c>
      <c r="G115" s="17">
        <v>0</v>
      </c>
      <c r="H115" s="31">
        <f t="shared" si="8"/>
        <v>0.043347</v>
      </c>
    </row>
    <row r="116" s="1" customFormat="1" ht="26" customHeight="1" spans="1:8">
      <c r="A116" s="15"/>
      <c r="B116" s="34"/>
      <c r="C116" s="15" t="s">
        <v>32</v>
      </c>
      <c r="D116" s="17"/>
      <c r="E116" s="15" t="s">
        <v>223</v>
      </c>
      <c r="F116" s="16"/>
      <c r="G116" s="17">
        <v>0</v>
      </c>
      <c r="H116" s="32"/>
    </row>
    <row r="117" s="1" customFormat="1" ht="26" customHeight="1" spans="1:8">
      <c r="A117" s="15">
        <v>100</v>
      </c>
      <c r="B117" s="16" t="s">
        <v>224</v>
      </c>
      <c r="C117" s="16" t="s">
        <v>95</v>
      </c>
      <c r="D117" s="17">
        <v>0.041756</v>
      </c>
      <c r="E117" s="16" t="s">
        <v>225</v>
      </c>
      <c r="F117" s="16">
        <v>15848866304</v>
      </c>
      <c r="G117" s="17">
        <v>0</v>
      </c>
      <c r="H117" s="18">
        <f t="shared" ref="H117:H121" si="9">D117-G117</f>
        <v>0.041756</v>
      </c>
    </row>
    <row r="118" s="1" customFormat="1" ht="26" customHeight="1" spans="1:8">
      <c r="A118" s="15">
        <v>101</v>
      </c>
      <c r="B118" s="16" t="s">
        <v>226</v>
      </c>
      <c r="C118" s="16" t="s">
        <v>95</v>
      </c>
      <c r="D118" s="17">
        <v>0.035273</v>
      </c>
      <c r="E118" s="16" t="s">
        <v>227</v>
      </c>
      <c r="F118" s="16">
        <v>13644723917</v>
      </c>
      <c r="G118" s="17">
        <v>0</v>
      </c>
      <c r="H118" s="18">
        <f t="shared" si="9"/>
        <v>0.035273</v>
      </c>
    </row>
    <row r="119" s="1" customFormat="1" ht="26" customHeight="1" spans="1:8">
      <c r="A119" s="15">
        <v>102</v>
      </c>
      <c r="B119" s="16" t="s">
        <v>228</v>
      </c>
      <c r="C119" s="16" t="s">
        <v>95</v>
      </c>
      <c r="D119" s="17">
        <v>0.038958</v>
      </c>
      <c r="E119" s="16" t="s">
        <v>229</v>
      </c>
      <c r="F119" s="16">
        <v>18686164009</v>
      </c>
      <c r="G119" s="17">
        <v>0</v>
      </c>
      <c r="H119" s="18">
        <f t="shared" si="9"/>
        <v>0.038958</v>
      </c>
    </row>
    <row r="120" s="1" customFormat="1" ht="26" customHeight="1" spans="1:8">
      <c r="A120" s="15">
        <v>103</v>
      </c>
      <c r="B120" s="16" t="s">
        <v>230</v>
      </c>
      <c r="C120" s="16" t="s">
        <v>95</v>
      </c>
      <c r="D120" s="17">
        <v>0.053946</v>
      </c>
      <c r="E120" s="16" t="s">
        <v>231</v>
      </c>
      <c r="F120" s="16">
        <v>13948723361</v>
      </c>
      <c r="G120" s="17">
        <v>0</v>
      </c>
      <c r="H120" s="18">
        <f t="shared" si="9"/>
        <v>0.053946</v>
      </c>
    </row>
    <row r="121" s="1" customFormat="1" ht="26" customHeight="1" spans="1:8">
      <c r="A121" s="15">
        <v>104</v>
      </c>
      <c r="B121" s="16" t="s">
        <v>232</v>
      </c>
      <c r="C121" s="16" t="s">
        <v>95</v>
      </c>
      <c r="D121" s="17">
        <v>0.314001</v>
      </c>
      <c r="E121" s="21" t="s">
        <v>233</v>
      </c>
      <c r="F121" s="21">
        <v>13664066596</v>
      </c>
      <c r="G121" s="17">
        <v>0</v>
      </c>
      <c r="H121" s="22">
        <f t="shared" si="9"/>
        <v>0.314001</v>
      </c>
    </row>
    <row r="122" s="1" customFormat="1" ht="26" customHeight="1" spans="1:8">
      <c r="A122" s="15"/>
      <c r="B122" s="16"/>
      <c r="C122" s="16" t="s">
        <v>24</v>
      </c>
      <c r="D122" s="17"/>
      <c r="E122" s="23"/>
      <c r="F122" s="23"/>
      <c r="G122" s="17">
        <v>0</v>
      </c>
      <c r="H122" s="24"/>
    </row>
    <row r="123" s="1" customFormat="1" ht="26" customHeight="1" spans="1:8">
      <c r="A123" s="15">
        <v>105</v>
      </c>
      <c r="B123" s="16" t="s">
        <v>234</v>
      </c>
      <c r="C123" s="16" t="s">
        <v>95</v>
      </c>
      <c r="D123" s="17">
        <v>0.471487</v>
      </c>
      <c r="E123" s="21" t="s">
        <v>235</v>
      </c>
      <c r="F123" s="16">
        <v>13947294021</v>
      </c>
      <c r="G123" s="17">
        <v>0</v>
      </c>
      <c r="H123" s="22">
        <f>D123-G123</f>
        <v>0.471487</v>
      </c>
    </row>
    <row r="124" s="1" customFormat="1" ht="26" customHeight="1" spans="1:8">
      <c r="A124" s="15"/>
      <c r="B124" s="16"/>
      <c r="C124" s="15" t="s">
        <v>31</v>
      </c>
      <c r="D124" s="17"/>
      <c r="E124" s="30"/>
      <c r="F124" s="16"/>
      <c r="G124" s="17">
        <v>0</v>
      </c>
      <c r="H124" s="35"/>
    </row>
    <row r="125" s="1" customFormat="1" ht="26" customHeight="1" spans="1:8">
      <c r="A125" s="15"/>
      <c r="B125" s="16"/>
      <c r="C125" s="15" t="s">
        <v>32</v>
      </c>
      <c r="D125" s="17"/>
      <c r="E125" s="23"/>
      <c r="F125" s="16"/>
      <c r="G125" s="17">
        <v>0</v>
      </c>
      <c r="H125" s="24"/>
    </row>
    <row r="126" s="1" customFormat="1" ht="26" customHeight="1" spans="1:8">
      <c r="A126" s="15">
        <v>106</v>
      </c>
      <c r="B126" s="16" t="s">
        <v>236</v>
      </c>
      <c r="C126" s="16" t="s">
        <v>95</v>
      </c>
      <c r="D126" s="17">
        <v>0.339525</v>
      </c>
      <c r="E126" s="21" t="s">
        <v>237</v>
      </c>
      <c r="F126" s="16">
        <v>15661658666</v>
      </c>
      <c r="G126" s="17">
        <v>0</v>
      </c>
      <c r="H126" s="31">
        <f>D126-G127</f>
        <v>0.330006</v>
      </c>
    </row>
    <row r="127" s="1" customFormat="1" ht="26" customHeight="1" spans="1:8">
      <c r="A127" s="15"/>
      <c r="B127" s="16"/>
      <c r="C127" s="15" t="s">
        <v>238</v>
      </c>
      <c r="D127" s="17"/>
      <c r="E127" s="23"/>
      <c r="F127" s="16"/>
      <c r="G127" s="17">
        <v>0.009519</v>
      </c>
      <c r="H127" s="32"/>
    </row>
    <row r="128" s="1" customFormat="1" ht="26" customHeight="1" spans="1:8">
      <c r="A128" s="15">
        <v>107</v>
      </c>
      <c r="B128" s="16" t="s">
        <v>239</v>
      </c>
      <c r="C128" s="16" t="s">
        <v>95</v>
      </c>
      <c r="D128" s="17">
        <v>0.0274</v>
      </c>
      <c r="E128" s="16" t="s">
        <v>240</v>
      </c>
      <c r="F128" s="16">
        <v>13722121189</v>
      </c>
      <c r="G128" s="17">
        <v>0</v>
      </c>
      <c r="H128" s="18">
        <f t="shared" ref="H128:H132" si="10">D128-G128</f>
        <v>0.0274</v>
      </c>
    </row>
    <row r="129" s="1" customFormat="1" ht="26" customHeight="1" spans="1:8">
      <c r="A129" s="15">
        <v>108</v>
      </c>
      <c r="B129" s="16" t="s">
        <v>241</v>
      </c>
      <c r="C129" s="16" t="s">
        <v>95</v>
      </c>
      <c r="D129" s="17">
        <v>0.057</v>
      </c>
      <c r="E129" s="16" t="s">
        <v>242</v>
      </c>
      <c r="F129" s="16">
        <v>18686115577</v>
      </c>
      <c r="G129" s="17">
        <v>0</v>
      </c>
      <c r="H129" s="18">
        <f t="shared" si="10"/>
        <v>0.057</v>
      </c>
    </row>
    <row r="130" s="1" customFormat="1" ht="26" customHeight="1" spans="1:8">
      <c r="A130" s="15">
        <v>109</v>
      </c>
      <c r="B130" s="16" t="s">
        <v>243</v>
      </c>
      <c r="C130" s="16" t="s">
        <v>95</v>
      </c>
      <c r="D130" s="17">
        <v>0.117</v>
      </c>
      <c r="E130" s="16" t="s">
        <v>244</v>
      </c>
      <c r="F130" s="16">
        <v>13337180072</v>
      </c>
      <c r="G130" s="17">
        <v>0</v>
      </c>
      <c r="H130" s="18">
        <f t="shared" si="10"/>
        <v>0.117</v>
      </c>
    </row>
    <row r="131" s="1" customFormat="1" ht="26" customHeight="1" spans="1:8">
      <c r="A131" s="15">
        <v>110</v>
      </c>
      <c r="B131" s="16" t="s">
        <v>245</v>
      </c>
      <c r="C131" s="16" t="s">
        <v>95</v>
      </c>
      <c r="D131" s="17">
        <v>0.127958</v>
      </c>
      <c r="E131" s="16" t="s">
        <v>246</v>
      </c>
      <c r="F131" s="16">
        <v>13704720202</v>
      </c>
      <c r="G131" s="17">
        <v>0</v>
      </c>
      <c r="H131" s="18">
        <f t="shared" si="10"/>
        <v>0.127958</v>
      </c>
    </row>
    <row r="132" s="1" customFormat="1" ht="26" customHeight="1" spans="1:8">
      <c r="A132" s="15">
        <v>111</v>
      </c>
      <c r="B132" s="15" t="s">
        <v>247</v>
      </c>
      <c r="C132" s="16" t="s">
        <v>95</v>
      </c>
      <c r="D132" s="17">
        <v>0.56916</v>
      </c>
      <c r="E132" s="16" t="s">
        <v>248</v>
      </c>
      <c r="F132" s="16">
        <v>18648464888</v>
      </c>
      <c r="G132" s="17">
        <v>0</v>
      </c>
      <c r="H132" s="22">
        <f t="shared" si="10"/>
        <v>0.56916</v>
      </c>
    </row>
    <row r="133" s="1" customFormat="1" ht="26" customHeight="1" spans="1:8">
      <c r="A133" s="15"/>
      <c r="B133" s="15"/>
      <c r="C133" s="15" t="s">
        <v>32</v>
      </c>
      <c r="D133" s="17"/>
      <c r="E133" s="16"/>
      <c r="F133" s="16"/>
      <c r="G133" s="17">
        <v>0</v>
      </c>
      <c r="H133" s="35"/>
    </row>
    <row r="134" s="1" customFormat="1" ht="26" customHeight="1" spans="1:8">
      <c r="A134" s="15"/>
      <c r="B134" s="15"/>
      <c r="C134" s="15" t="s">
        <v>31</v>
      </c>
      <c r="D134" s="17"/>
      <c r="E134" s="16"/>
      <c r="F134" s="16"/>
      <c r="G134" s="17">
        <v>0</v>
      </c>
      <c r="H134" s="24"/>
    </row>
    <row r="135" s="1" customFormat="1" ht="26" customHeight="1" spans="1:8">
      <c r="A135" s="15">
        <v>112</v>
      </c>
      <c r="B135" s="16" t="s">
        <v>249</v>
      </c>
      <c r="C135" s="16" t="s">
        <v>95</v>
      </c>
      <c r="D135" s="17">
        <v>0.059996</v>
      </c>
      <c r="E135" s="16" t="s">
        <v>250</v>
      </c>
      <c r="F135" s="16">
        <v>15174970558</v>
      </c>
      <c r="G135" s="17">
        <v>0</v>
      </c>
      <c r="H135" s="18">
        <f t="shared" ref="H135:H144" si="11">D135-G135</f>
        <v>0.059996</v>
      </c>
    </row>
    <row r="136" s="1" customFormat="1" ht="26" customHeight="1" spans="1:8">
      <c r="A136" s="15">
        <v>113</v>
      </c>
      <c r="B136" s="16" t="s">
        <v>251</v>
      </c>
      <c r="C136" s="16" t="s">
        <v>95</v>
      </c>
      <c r="D136" s="17">
        <v>0.022431</v>
      </c>
      <c r="E136" s="16" t="s">
        <v>252</v>
      </c>
      <c r="F136" s="16">
        <v>13171450186</v>
      </c>
      <c r="G136" s="17">
        <v>0</v>
      </c>
      <c r="H136" s="18">
        <f t="shared" si="11"/>
        <v>0.022431</v>
      </c>
    </row>
    <row r="137" s="1" customFormat="1" ht="26" customHeight="1" spans="1:8">
      <c r="A137" s="15">
        <v>114</v>
      </c>
      <c r="B137" s="16" t="s">
        <v>253</v>
      </c>
      <c r="C137" s="16" t="s">
        <v>95</v>
      </c>
      <c r="D137" s="17">
        <v>0.035417</v>
      </c>
      <c r="E137" s="16" t="s">
        <v>254</v>
      </c>
      <c r="F137" s="16">
        <v>13789423980</v>
      </c>
      <c r="G137" s="17">
        <v>0</v>
      </c>
      <c r="H137" s="18">
        <f t="shared" si="11"/>
        <v>0.035417</v>
      </c>
    </row>
    <row r="138" s="1" customFormat="1" ht="26" customHeight="1" spans="1:8">
      <c r="A138" s="15">
        <v>115</v>
      </c>
      <c r="B138" s="16" t="s">
        <v>255</v>
      </c>
      <c r="C138" s="16" t="s">
        <v>95</v>
      </c>
      <c r="D138" s="17">
        <v>0.031875</v>
      </c>
      <c r="E138" s="16" t="s">
        <v>256</v>
      </c>
      <c r="F138" s="16">
        <v>15849214433</v>
      </c>
      <c r="G138" s="17">
        <v>0</v>
      </c>
      <c r="H138" s="18">
        <f t="shared" si="11"/>
        <v>0.031875</v>
      </c>
    </row>
    <row r="139" s="1" customFormat="1" ht="26" customHeight="1" spans="1:8">
      <c r="A139" s="15">
        <v>116</v>
      </c>
      <c r="B139" s="16" t="s">
        <v>257</v>
      </c>
      <c r="C139" s="16" t="s">
        <v>95</v>
      </c>
      <c r="D139" s="17">
        <v>0.154167</v>
      </c>
      <c r="E139" s="16" t="s">
        <v>258</v>
      </c>
      <c r="F139" s="16">
        <v>13848028000</v>
      </c>
      <c r="G139" s="17">
        <v>0</v>
      </c>
      <c r="H139" s="18">
        <f t="shared" si="11"/>
        <v>0.154167</v>
      </c>
    </row>
    <row r="140" s="1" customFormat="1" ht="26" customHeight="1" spans="1:8">
      <c r="A140" s="15">
        <v>117</v>
      </c>
      <c r="B140" s="16" t="s">
        <v>259</v>
      </c>
      <c r="C140" s="16" t="s">
        <v>95</v>
      </c>
      <c r="D140" s="17">
        <v>0.088591</v>
      </c>
      <c r="E140" s="16" t="s">
        <v>260</v>
      </c>
      <c r="F140" s="16">
        <v>18686112048</v>
      </c>
      <c r="G140" s="17">
        <v>0</v>
      </c>
      <c r="H140" s="18">
        <f t="shared" si="11"/>
        <v>0.088591</v>
      </c>
    </row>
    <row r="141" s="1" customFormat="1" ht="26" customHeight="1" spans="1:8">
      <c r="A141" s="15">
        <v>118</v>
      </c>
      <c r="B141" s="16" t="s">
        <v>261</v>
      </c>
      <c r="C141" s="16" t="s">
        <v>95</v>
      </c>
      <c r="D141" s="17">
        <v>0.317834</v>
      </c>
      <c r="E141" s="16" t="s">
        <v>262</v>
      </c>
      <c r="F141" s="16">
        <v>18947217772</v>
      </c>
      <c r="G141" s="17">
        <v>0</v>
      </c>
      <c r="H141" s="18">
        <f t="shared" si="11"/>
        <v>0.317834</v>
      </c>
    </row>
    <row r="142" s="1" customFormat="1" ht="26" customHeight="1" spans="1:8">
      <c r="A142" s="15">
        <v>119</v>
      </c>
      <c r="B142" s="16" t="s">
        <v>263</v>
      </c>
      <c r="C142" s="16" t="s">
        <v>95</v>
      </c>
      <c r="D142" s="17">
        <v>0.106392</v>
      </c>
      <c r="E142" s="16" t="s">
        <v>264</v>
      </c>
      <c r="F142" s="16">
        <v>15849208644</v>
      </c>
      <c r="G142" s="17">
        <v>0</v>
      </c>
      <c r="H142" s="18">
        <f t="shared" si="11"/>
        <v>0.106392</v>
      </c>
    </row>
    <row r="143" s="1" customFormat="1" ht="26" customHeight="1" spans="1:8">
      <c r="A143" s="15">
        <v>120</v>
      </c>
      <c r="B143" s="16" t="s">
        <v>265</v>
      </c>
      <c r="C143" s="16" t="s">
        <v>95</v>
      </c>
      <c r="D143" s="17">
        <v>0.027735</v>
      </c>
      <c r="E143" s="16" t="s">
        <v>266</v>
      </c>
      <c r="F143" s="16">
        <v>18604729278</v>
      </c>
      <c r="G143" s="17">
        <v>0</v>
      </c>
      <c r="H143" s="18">
        <f t="shared" si="11"/>
        <v>0.027735</v>
      </c>
    </row>
    <row r="144" s="1" customFormat="1" ht="26" customHeight="1" spans="1:8">
      <c r="A144" s="15">
        <v>121</v>
      </c>
      <c r="B144" s="25" t="s">
        <v>267</v>
      </c>
      <c r="C144" s="25" t="s">
        <v>268</v>
      </c>
      <c r="D144" s="26">
        <v>0.713251</v>
      </c>
      <c r="E144" s="36" t="s">
        <v>269</v>
      </c>
      <c r="F144" s="36">
        <v>13848823777</v>
      </c>
      <c r="G144" s="17">
        <v>0</v>
      </c>
      <c r="H144" s="22">
        <f t="shared" si="11"/>
        <v>0.713251</v>
      </c>
    </row>
    <row r="145" s="1" customFormat="1" ht="26" customHeight="1" spans="1:8">
      <c r="A145" s="15"/>
      <c r="B145" s="25"/>
      <c r="C145" s="16" t="s">
        <v>24</v>
      </c>
      <c r="D145" s="26"/>
      <c r="E145" s="37"/>
      <c r="F145" s="37"/>
      <c r="G145" s="17">
        <v>0</v>
      </c>
      <c r="H145" s="24"/>
    </row>
    <row r="146" s="1" customFormat="1" ht="26" customHeight="1" spans="1:8">
      <c r="A146" s="15">
        <v>122</v>
      </c>
      <c r="B146" s="25" t="s">
        <v>270</v>
      </c>
      <c r="C146" s="25" t="s">
        <v>268</v>
      </c>
      <c r="D146" s="26">
        <v>3.47</v>
      </c>
      <c r="E146" s="25" t="s">
        <v>271</v>
      </c>
      <c r="F146" s="25">
        <v>13848012324</v>
      </c>
      <c r="G146" s="17">
        <v>0</v>
      </c>
      <c r="H146" s="22">
        <f t="shared" ref="H146:H151" si="12">D146-G146</f>
        <v>3.47</v>
      </c>
    </row>
    <row r="147" s="1" customFormat="1" ht="26" customHeight="1" spans="1:8">
      <c r="A147" s="15"/>
      <c r="B147" s="25"/>
      <c r="C147" s="16" t="s">
        <v>24</v>
      </c>
      <c r="D147" s="26"/>
      <c r="E147" s="16" t="s">
        <v>272</v>
      </c>
      <c r="F147" s="16">
        <v>18847240042</v>
      </c>
      <c r="G147" s="17">
        <v>0</v>
      </c>
      <c r="H147" s="35"/>
    </row>
    <row r="148" s="1" customFormat="1" ht="26" customHeight="1" spans="1:8">
      <c r="A148" s="15"/>
      <c r="B148" s="25"/>
      <c r="C148" s="16" t="s">
        <v>273</v>
      </c>
      <c r="D148" s="26"/>
      <c r="E148" s="16" t="s">
        <v>274</v>
      </c>
      <c r="F148" s="16">
        <v>15247255544</v>
      </c>
      <c r="G148" s="17">
        <v>0</v>
      </c>
      <c r="H148" s="35"/>
    </row>
    <row r="149" s="1" customFormat="1" ht="26" customHeight="1" spans="1:8">
      <c r="A149" s="15"/>
      <c r="B149" s="25"/>
      <c r="C149" s="15" t="s">
        <v>32</v>
      </c>
      <c r="D149" s="26"/>
      <c r="E149" s="15" t="s">
        <v>271</v>
      </c>
      <c r="F149" s="15">
        <v>13848012324</v>
      </c>
      <c r="G149" s="17">
        <v>0</v>
      </c>
      <c r="H149" s="24"/>
    </row>
    <row r="150" s="1" customFormat="1" ht="26" customHeight="1" spans="1:8">
      <c r="A150" s="15">
        <v>123</v>
      </c>
      <c r="B150" s="25" t="s">
        <v>275</v>
      </c>
      <c r="C150" s="25" t="s">
        <v>268</v>
      </c>
      <c r="D150" s="26">
        <v>0.75</v>
      </c>
      <c r="E150" s="25" t="s">
        <v>276</v>
      </c>
      <c r="F150" s="25">
        <v>13754122098</v>
      </c>
      <c r="G150" s="17">
        <v>0</v>
      </c>
      <c r="H150" s="18">
        <f t="shared" si="12"/>
        <v>0.75</v>
      </c>
    </row>
    <row r="151" s="1" customFormat="1" ht="26" customHeight="1" spans="1:8">
      <c r="A151" s="15">
        <v>124</v>
      </c>
      <c r="B151" s="25" t="s">
        <v>277</v>
      </c>
      <c r="C151" s="25" t="s">
        <v>268</v>
      </c>
      <c r="D151" s="26">
        <v>0.804631</v>
      </c>
      <c r="E151" s="36" t="s">
        <v>278</v>
      </c>
      <c r="F151" s="36">
        <v>15149333338</v>
      </c>
      <c r="G151" s="17">
        <v>0</v>
      </c>
      <c r="H151" s="22">
        <f t="shared" si="12"/>
        <v>0.804631</v>
      </c>
    </row>
    <row r="152" s="1" customFormat="1" ht="26" customHeight="1" spans="1:8">
      <c r="A152" s="15"/>
      <c r="B152" s="25"/>
      <c r="C152" s="15" t="s">
        <v>238</v>
      </c>
      <c r="D152" s="26"/>
      <c r="E152" s="37"/>
      <c r="F152" s="37"/>
      <c r="G152" s="17">
        <v>0</v>
      </c>
      <c r="H152" s="24"/>
    </row>
    <row r="153" s="1" customFormat="1" ht="26" customHeight="1" spans="1:8">
      <c r="A153" s="15">
        <v>125</v>
      </c>
      <c r="B153" s="25" t="s">
        <v>279</v>
      </c>
      <c r="C153" s="25" t="s">
        <v>268</v>
      </c>
      <c r="D153" s="26">
        <v>4.396541</v>
      </c>
      <c r="E153" s="36" t="s">
        <v>280</v>
      </c>
      <c r="F153" s="36">
        <v>15049387149</v>
      </c>
      <c r="G153" s="17">
        <v>0</v>
      </c>
      <c r="H153" s="22">
        <f t="shared" ref="H153:H172" si="13">D153-G153</f>
        <v>4.396541</v>
      </c>
    </row>
    <row r="154" s="1" customFormat="1" ht="26" customHeight="1" spans="1:8">
      <c r="A154" s="15"/>
      <c r="B154" s="25"/>
      <c r="C154" s="16" t="s">
        <v>281</v>
      </c>
      <c r="D154" s="26"/>
      <c r="E154" s="37"/>
      <c r="F154" s="37"/>
      <c r="G154" s="17">
        <v>0</v>
      </c>
      <c r="H154" s="24"/>
    </row>
    <row r="155" s="1" customFormat="1" ht="26" customHeight="1" spans="1:8">
      <c r="A155" s="15">
        <v>126</v>
      </c>
      <c r="B155" s="25" t="s">
        <v>282</v>
      </c>
      <c r="C155" s="25" t="s">
        <v>268</v>
      </c>
      <c r="D155" s="26">
        <v>0.313334</v>
      </c>
      <c r="E155" s="25" t="s">
        <v>283</v>
      </c>
      <c r="F155" s="25">
        <v>15848822830</v>
      </c>
      <c r="G155" s="17">
        <v>0</v>
      </c>
      <c r="H155" s="18">
        <f t="shared" si="13"/>
        <v>0.313334</v>
      </c>
    </row>
    <row r="156" s="1" customFormat="1" ht="26" customHeight="1" spans="1:8">
      <c r="A156" s="15">
        <v>127</v>
      </c>
      <c r="B156" s="25" t="s">
        <v>284</v>
      </c>
      <c r="C156" s="25" t="s">
        <v>268</v>
      </c>
      <c r="D156" s="26">
        <v>0.07</v>
      </c>
      <c r="E156" s="25" t="s">
        <v>285</v>
      </c>
      <c r="F156" s="25">
        <v>15849260397</v>
      </c>
      <c r="G156" s="17">
        <v>0</v>
      </c>
      <c r="H156" s="18">
        <f t="shared" si="13"/>
        <v>0.07</v>
      </c>
    </row>
    <row r="157" s="1" customFormat="1" ht="26" customHeight="1" spans="1:8">
      <c r="A157" s="15">
        <v>128</v>
      </c>
      <c r="B157" s="25" t="s">
        <v>286</v>
      </c>
      <c r="C157" s="25" t="s">
        <v>268</v>
      </c>
      <c r="D157" s="26">
        <v>0.740908</v>
      </c>
      <c r="E157" s="25" t="s">
        <v>287</v>
      </c>
      <c r="F157" s="25">
        <v>15947228058</v>
      </c>
      <c r="G157" s="17">
        <v>0</v>
      </c>
      <c r="H157" s="18">
        <f t="shared" si="13"/>
        <v>0.740908</v>
      </c>
    </row>
    <row r="158" s="1" customFormat="1" ht="26" customHeight="1" spans="1:8">
      <c r="A158" s="15">
        <v>129</v>
      </c>
      <c r="B158" s="25" t="s">
        <v>288</v>
      </c>
      <c r="C158" s="25" t="s">
        <v>268</v>
      </c>
      <c r="D158" s="26">
        <v>0.124606</v>
      </c>
      <c r="E158" s="25" t="s">
        <v>289</v>
      </c>
      <c r="F158" s="25">
        <v>13030470128</v>
      </c>
      <c r="G158" s="17">
        <v>0</v>
      </c>
      <c r="H158" s="18">
        <f t="shared" si="13"/>
        <v>0.124606</v>
      </c>
    </row>
    <row r="159" s="1" customFormat="1" ht="26" customHeight="1" spans="1:8">
      <c r="A159" s="15">
        <v>130</v>
      </c>
      <c r="B159" s="25" t="s">
        <v>290</v>
      </c>
      <c r="C159" s="25" t="s">
        <v>268</v>
      </c>
      <c r="D159" s="26">
        <v>0.088458</v>
      </c>
      <c r="E159" s="25" t="s">
        <v>291</v>
      </c>
      <c r="F159" s="25">
        <v>18648492098</v>
      </c>
      <c r="G159" s="17">
        <v>0</v>
      </c>
      <c r="H159" s="18">
        <f t="shared" si="13"/>
        <v>0.088458</v>
      </c>
    </row>
    <row r="160" s="1" customFormat="1" ht="26" customHeight="1" spans="1:8">
      <c r="A160" s="15">
        <v>131</v>
      </c>
      <c r="B160" s="25" t="s">
        <v>292</v>
      </c>
      <c r="C160" s="25" t="s">
        <v>268</v>
      </c>
      <c r="D160" s="26">
        <v>0.117286</v>
      </c>
      <c r="E160" s="25" t="s">
        <v>293</v>
      </c>
      <c r="F160" s="25">
        <v>13754123180</v>
      </c>
      <c r="G160" s="17">
        <v>0</v>
      </c>
      <c r="H160" s="18">
        <f t="shared" si="13"/>
        <v>0.117286</v>
      </c>
    </row>
    <row r="161" s="1" customFormat="1" ht="26" customHeight="1" spans="1:8">
      <c r="A161" s="15">
        <v>132</v>
      </c>
      <c r="B161" s="25" t="s">
        <v>294</v>
      </c>
      <c r="C161" s="25" t="s">
        <v>268</v>
      </c>
      <c r="D161" s="26">
        <v>0.163926</v>
      </c>
      <c r="E161" s="25" t="s">
        <v>295</v>
      </c>
      <c r="F161" s="25">
        <v>18586106121</v>
      </c>
      <c r="G161" s="17">
        <v>0</v>
      </c>
      <c r="H161" s="18">
        <f t="shared" si="13"/>
        <v>0.163926</v>
      </c>
    </row>
    <row r="162" s="1" customFormat="1" ht="26" customHeight="1" spans="1:8">
      <c r="A162" s="15">
        <v>133</v>
      </c>
      <c r="B162" s="25" t="s">
        <v>296</v>
      </c>
      <c r="C162" s="25" t="s">
        <v>268</v>
      </c>
      <c r="D162" s="26">
        <v>0.316026</v>
      </c>
      <c r="E162" s="25" t="s">
        <v>297</v>
      </c>
      <c r="F162" s="25">
        <v>13848201777</v>
      </c>
      <c r="G162" s="17">
        <v>0</v>
      </c>
      <c r="H162" s="18">
        <f t="shared" si="13"/>
        <v>0.316026</v>
      </c>
    </row>
    <row r="163" s="1" customFormat="1" ht="26" customHeight="1" spans="1:8">
      <c r="A163" s="15">
        <v>134</v>
      </c>
      <c r="B163" s="25" t="s">
        <v>298</v>
      </c>
      <c r="C163" s="25" t="s">
        <v>268</v>
      </c>
      <c r="D163" s="26">
        <v>0.087246</v>
      </c>
      <c r="E163" s="25" t="s">
        <v>299</v>
      </c>
      <c r="F163" s="25">
        <v>15847277875</v>
      </c>
      <c r="G163" s="17">
        <v>0</v>
      </c>
      <c r="H163" s="18">
        <f t="shared" si="13"/>
        <v>0.087246</v>
      </c>
    </row>
    <row r="164" s="1" customFormat="1" ht="26" customHeight="1" spans="1:8">
      <c r="A164" s="15">
        <v>135</v>
      </c>
      <c r="B164" s="25" t="s">
        <v>300</v>
      </c>
      <c r="C164" s="25" t="s">
        <v>268</v>
      </c>
      <c r="D164" s="26">
        <v>0.307625</v>
      </c>
      <c r="E164" s="25" t="s">
        <v>301</v>
      </c>
      <c r="F164" s="25">
        <v>18247210111</v>
      </c>
      <c r="G164" s="17">
        <v>0</v>
      </c>
      <c r="H164" s="18">
        <f t="shared" si="13"/>
        <v>0.307625</v>
      </c>
    </row>
    <row r="165" s="1" customFormat="1" ht="26" customHeight="1" spans="1:8">
      <c r="A165" s="15">
        <v>136</v>
      </c>
      <c r="B165" s="25" t="s">
        <v>302</v>
      </c>
      <c r="C165" s="25" t="s">
        <v>268</v>
      </c>
      <c r="D165" s="26">
        <v>0.1925</v>
      </c>
      <c r="E165" s="25" t="s">
        <v>303</v>
      </c>
      <c r="F165" s="25">
        <v>13009562301</v>
      </c>
      <c r="G165" s="17">
        <v>0</v>
      </c>
      <c r="H165" s="18">
        <f t="shared" si="13"/>
        <v>0.1925</v>
      </c>
    </row>
    <row r="166" s="1" customFormat="1" ht="26" customHeight="1" spans="1:8">
      <c r="A166" s="15">
        <v>137</v>
      </c>
      <c r="B166" s="25" t="s">
        <v>304</v>
      </c>
      <c r="C166" s="25" t="s">
        <v>268</v>
      </c>
      <c r="D166" s="26">
        <v>0.119626</v>
      </c>
      <c r="E166" s="25" t="s">
        <v>305</v>
      </c>
      <c r="F166" s="25">
        <v>13284729785</v>
      </c>
      <c r="G166" s="17">
        <v>0</v>
      </c>
      <c r="H166" s="18">
        <f t="shared" si="13"/>
        <v>0.119626</v>
      </c>
    </row>
    <row r="167" s="1" customFormat="1" ht="26" customHeight="1" spans="1:8">
      <c r="A167" s="15">
        <v>138</v>
      </c>
      <c r="B167" s="25" t="s">
        <v>306</v>
      </c>
      <c r="C167" s="25" t="s">
        <v>268</v>
      </c>
      <c r="D167" s="26">
        <v>0.139861</v>
      </c>
      <c r="E167" s="25" t="s">
        <v>307</v>
      </c>
      <c r="F167" s="25">
        <v>15847203888</v>
      </c>
      <c r="G167" s="17">
        <v>0</v>
      </c>
      <c r="H167" s="18">
        <f t="shared" si="13"/>
        <v>0.139861</v>
      </c>
    </row>
    <row r="168" s="1" customFormat="1" ht="26" customHeight="1" spans="1:8">
      <c r="A168" s="15">
        <v>139</v>
      </c>
      <c r="B168" s="25" t="s">
        <v>308</v>
      </c>
      <c r="C168" s="25" t="s">
        <v>268</v>
      </c>
      <c r="D168" s="26">
        <v>0.078</v>
      </c>
      <c r="E168" s="25" t="s">
        <v>309</v>
      </c>
      <c r="F168" s="25">
        <v>18648629366</v>
      </c>
      <c r="G168" s="17">
        <v>0</v>
      </c>
      <c r="H168" s="18">
        <f t="shared" si="13"/>
        <v>0.078</v>
      </c>
    </row>
    <row r="169" s="1" customFormat="1" ht="26" customHeight="1" spans="1:8">
      <c r="A169" s="15">
        <v>140</v>
      </c>
      <c r="B169" s="25" t="s">
        <v>310</v>
      </c>
      <c r="C169" s="25" t="s">
        <v>268</v>
      </c>
      <c r="D169" s="26">
        <v>0.058</v>
      </c>
      <c r="E169" s="25" t="s">
        <v>311</v>
      </c>
      <c r="F169" s="25">
        <v>15124800808</v>
      </c>
      <c r="G169" s="17">
        <v>0</v>
      </c>
      <c r="H169" s="18">
        <f t="shared" si="13"/>
        <v>0.058</v>
      </c>
    </row>
    <row r="170" s="1" customFormat="1" ht="26" customHeight="1" spans="1:8">
      <c r="A170" s="15">
        <v>141</v>
      </c>
      <c r="B170" s="25" t="s">
        <v>312</v>
      </c>
      <c r="C170" s="25" t="s">
        <v>268</v>
      </c>
      <c r="D170" s="26">
        <v>0.175451</v>
      </c>
      <c r="E170" s="25" t="s">
        <v>313</v>
      </c>
      <c r="F170" s="25">
        <v>13904721646</v>
      </c>
      <c r="G170" s="17">
        <v>0</v>
      </c>
      <c r="H170" s="18">
        <f t="shared" si="13"/>
        <v>0.175451</v>
      </c>
    </row>
    <row r="171" s="1" customFormat="1" ht="26" customHeight="1" spans="1:8">
      <c r="A171" s="15">
        <v>142</v>
      </c>
      <c r="B171" s="25" t="s">
        <v>314</v>
      </c>
      <c r="C171" s="25" t="s">
        <v>268</v>
      </c>
      <c r="D171" s="26">
        <v>0.126404</v>
      </c>
      <c r="E171" s="25" t="s">
        <v>315</v>
      </c>
      <c r="F171" s="25">
        <v>13514728234</v>
      </c>
      <c r="G171" s="17">
        <v>0</v>
      </c>
      <c r="H171" s="18">
        <f t="shared" si="13"/>
        <v>0.126404</v>
      </c>
    </row>
    <row r="172" s="1" customFormat="1" ht="26" customHeight="1" spans="1:8">
      <c r="A172" s="15">
        <v>143</v>
      </c>
      <c r="B172" s="25" t="s">
        <v>316</v>
      </c>
      <c r="C172" s="25" t="s">
        <v>268</v>
      </c>
      <c r="D172" s="26">
        <v>0.393342</v>
      </c>
      <c r="E172" s="36" t="s">
        <v>317</v>
      </c>
      <c r="F172" s="36">
        <v>13847263216</v>
      </c>
      <c r="G172" s="17">
        <v>0</v>
      </c>
      <c r="H172" s="22">
        <f t="shared" si="13"/>
        <v>0.393342</v>
      </c>
    </row>
    <row r="173" s="1" customFormat="1" ht="26" customHeight="1" spans="1:8">
      <c r="A173" s="15"/>
      <c r="B173" s="25"/>
      <c r="C173" s="16" t="s">
        <v>24</v>
      </c>
      <c r="D173" s="26"/>
      <c r="E173" s="37"/>
      <c r="F173" s="37"/>
      <c r="G173" s="17">
        <v>0</v>
      </c>
      <c r="H173" s="24"/>
    </row>
    <row r="174" s="1" customFormat="1" ht="26" customHeight="1" spans="1:8">
      <c r="A174" s="15">
        <v>144</v>
      </c>
      <c r="B174" s="25" t="s">
        <v>318</v>
      </c>
      <c r="C174" s="25" t="s">
        <v>268</v>
      </c>
      <c r="D174" s="26">
        <v>0.444337</v>
      </c>
      <c r="E174" s="25" t="s">
        <v>319</v>
      </c>
      <c r="F174" s="25">
        <v>13347089828</v>
      </c>
      <c r="G174" s="17">
        <v>0</v>
      </c>
      <c r="H174" s="18">
        <f t="shared" ref="H174:H180" si="14">D174-G174</f>
        <v>0.444337</v>
      </c>
    </row>
    <row r="175" s="1" customFormat="1" ht="26" customHeight="1" spans="1:8">
      <c r="A175" s="15">
        <v>145</v>
      </c>
      <c r="B175" s="25" t="s">
        <v>320</v>
      </c>
      <c r="C175" s="25" t="s">
        <v>268</v>
      </c>
      <c r="D175" s="26">
        <v>0.051838</v>
      </c>
      <c r="E175" s="25" t="s">
        <v>321</v>
      </c>
      <c r="F175" s="25">
        <v>15848221101</v>
      </c>
      <c r="G175" s="17">
        <v>0</v>
      </c>
      <c r="H175" s="18">
        <f t="shared" si="14"/>
        <v>0.051838</v>
      </c>
    </row>
    <row r="176" s="1" customFormat="1" ht="26" customHeight="1" spans="1:8">
      <c r="A176" s="15">
        <v>146</v>
      </c>
      <c r="B176" s="16" t="s">
        <v>322</v>
      </c>
      <c r="C176" s="16" t="s">
        <v>323</v>
      </c>
      <c r="D176" s="17">
        <v>0.616</v>
      </c>
      <c r="E176" s="16" t="s">
        <v>324</v>
      </c>
      <c r="F176" s="16">
        <v>15694724940</v>
      </c>
      <c r="G176" s="17">
        <v>0</v>
      </c>
      <c r="H176" s="18">
        <f t="shared" si="14"/>
        <v>0.616</v>
      </c>
    </row>
    <row r="177" s="1" customFormat="1" ht="26" customHeight="1" spans="1:8">
      <c r="A177" s="15">
        <v>147</v>
      </c>
      <c r="B177" s="16" t="s">
        <v>325</v>
      </c>
      <c r="C177" s="16" t="s">
        <v>323</v>
      </c>
      <c r="D177" s="17">
        <v>1.1334</v>
      </c>
      <c r="E177" s="16" t="s">
        <v>326</v>
      </c>
      <c r="F177" s="16">
        <v>15849261315</v>
      </c>
      <c r="G177" s="17">
        <v>0</v>
      </c>
      <c r="H177" s="18">
        <f t="shared" si="14"/>
        <v>1.1334</v>
      </c>
    </row>
    <row r="178" s="1" customFormat="1" ht="26" customHeight="1" spans="1:8">
      <c r="A178" s="15">
        <v>148</v>
      </c>
      <c r="B178" s="16" t="s">
        <v>327</v>
      </c>
      <c r="C178" s="16" t="s">
        <v>323</v>
      </c>
      <c r="D178" s="17">
        <v>0.0413</v>
      </c>
      <c r="E178" s="16" t="s">
        <v>328</v>
      </c>
      <c r="F178" s="16">
        <v>15174911666</v>
      </c>
      <c r="G178" s="17">
        <v>0</v>
      </c>
      <c r="H178" s="18">
        <f t="shared" si="14"/>
        <v>0.0413</v>
      </c>
    </row>
    <row r="179" s="1" customFormat="1" ht="26" customHeight="1" spans="1:8">
      <c r="A179" s="15">
        <v>149</v>
      </c>
      <c r="B179" s="16" t="s">
        <v>329</v>
      </c>
      <c r="C179" s="16" t="s">
        <v>323</v>
      </c>
      <c r="D179" s="17">
        <v>0.12</v>
      </c>
      <c r="E179" s="16" t="s">
        <v>235</v>
      </c>
      <c r="F179" s="16">
        <v>13848296000</v>
      </c>
      <c r="G179" s="17">
        <v>0</v>
      </c>
      <c r="H179" s="18">
        <f t="shared" si="14"/>
        <v>0.12</v>
      </c>
    </row>
    <row r="180" s="1" customFormat="1" ht="26" customHeight="1" spans="1:8">
      <c r="A180" s="15">
        <v>150</v>
      </c>
      <c r="B180" s="16" t="s">
        <v>330</v>
      </c>
      <c r="C180" s="16" t="s">
        <v>323</v>
      </c>
      <c r="D180" s="17">
        <v>1.275</v>
      </c>
      <c r="E180" s="16" t="s">
        <v>331</v>
      </c>
      <c r="F180" s="16">
        <v>13354725777</v>
      </c>
      <c r="G180" s="17">
        <v>0</v>
      </c>
      <c r="H180" s="18">
        <f t="shared" si="14"/>
        <v>1.275</v>
      </c>
    </row>
    <row r="181" s="1" customFormat="1" ht="26" customHeight="1" spans="1:8">
      <c r="A181" s="15">
        <v>151</v>
      </c>
      <c r="B181" s="16" t="s">
        <v>332</v>
      </c>
      <c r="C181" s="16" t="s">
        <v>323</v>
      </c>
      <c r="D181" s="17">
        <v>0.540806</v>
      </c>
      <c r="E181" s="38" t="s">
        <v>333</v>
      </c>
      <c r="F181" s="21">
        <v>15848290020</v>
      </c>
      <c r="G181" s="17">
        <v>0</v>
      </c>
      <c r="H181" s="22">
        <f>D181-G182</f>
        <v>0.480528222222222</v>
      </c>
    </row>
    <row r="182" s="1" customFormat="1" ht="26" customHeight="1" spans="1:8">
      <c r="A182" s="15"/>
      <c r="B182" s="16"/>
      <c r="C182" s="15" t="s">
        <v>238</v>
      </c>
      <c r="D182" s="17"/>
      <c r="E182" s="39"/>
      <c r="F182" s="23"/>
      <c r="G182" s="40">
        <v>0.0602777777777777</v>
      </c>
      <c r="H182" s="24"/>
    </row>
    <row r="183" s="1" customFormat="1" ht="26" customHeight="1" spans="1:8">
      <c r="A183" s="15">
        <v>152</v>
      </c>
      <c r="B183" s="16" t="s">
        <v>334</v>
      </c>
      <c r="C183" s="16" t="s">
        <v>323</v>
      </c>
      <c r="D183" s="17">
        <v>0.616</v>
      </c>
      <c r="E183" s="16" t="s">
        <v>335</v>
      </c>
      <c r="F183" s="16">
        <v>13904008082</v>
      </c>
      <c r="G183" s="17">
        <v>0</v>
      </c>
      <c r="H183" s="18">
        <f t="shared" ref="H183:H189" si="15">D183-G183</f>
        <v>0.616</v>
      </c>
    </row>
    <row r="184" s="1" customFormat="1" ht="26" customHeight="1" spans="1:8">
      <c r="A184" s="15">
        <v>153</v>
      </c>
      <c r="B184" s="16" t="s">
        <v>336</v>
      </c>
      <c r="C184" s="16" t="s">
        <v>323</v>
      </c>
      <c r="D184" s="17">
        <v>0.2821</v>
      </c>
      <c r="E184" s="16" t="s">
        <v>337</v>
      </c>
      <c r="F184" s="16">
        <v>18748289929</v>
      </c>
      <c r="G184" s="17">
        <v>0</v>
      </c>
      <c r="H184" s="18">
        <f t="shared" si="15"/>
        <v>0.2821</v>
      </c>
    </row>
    <row r="185" s="1" customFormat="1" ht="26" customHeight="1" spans="1:8">
      <c r="A185" s="15">
        <v>154</v>
      </c>
      <c r="B185" s="16" t="s">
        <v>338</v>
      </c>
      <c r="C185" s="16" t="s">
        <v>323</v>
      </c>
      <c r="D185" s="17">
        <v>0.126</v>
      </c>
      <c r="E185" s="16" t="s">
        <v>339</v>
      </c>
      <c r="F185" s="16">
        <v>13488533666</v>
      </c>
      <c r="G185" s="17">
        <v>0</v>
      </c>
      <c r="H185" s="18">
        <f t="shared" si="15"/>
        <v>0.126</v>
      </c>
    </row>
    <row r="186" s="1" customFormat="1" ht="26" customHeight="1" spans="1:8">
      <c r="A186" s="15">
        <v>155</v>
      </c>
      <c r="B186" s="16" t="s">
        <v>340</v>
      </c>
      <c r="C186" s="16" t="s">
        <v>323</v>
      </c>
      <c r="D186" s="17">
        <v>0.0601</v>
      </c>
      <c r="E186" s="16" t="s">
        <v>341</v>
      </c>
      <c r="F186" s="16">
        <v>15561481999</v>
      </c>
      <c r="G186" s="17">
        <v>0</v>
      </c>
      <c r="H186" s="18">
        <f t="shared" si="15"/>
        <v>0.0601</v>
      </c>
    </row>
    <row r="187" s="1" customFormat="1" ht="26" customHeight="1" spans="1:8">
      <c r="A187" s="15">
        <v>156</v>
      </c>
      <c r="B187" s="16" t="s">
        <v>342</v>
      </c>
      <c r="C187" s="16" t="s">
        <v>323</v>
      </c>
      <c r="D187" s="17">
        <v>0.5783</v>
      </c>
      <c r="E187" s="21" t="s">
        <v>343</v>
      </c>
      <c r="F187" s="16">
        <v>18874240666</v>
      </c>
      <c r="G187" s="17">
        <v>0</v>
      </c>
      <c r="H187" s="18">
        <f t="shared" si="15"/>
        <v>0.5783</v>
      </c>
    </row>
    <row r="188" s="1" customFormat="1" ht="26" customHeight="1" spans="1:8">
      <c r="A188" s="15"/>
      <c r="B188" s="16"/>
      <c r="C188" s="16" t="s">
        <v>344</v>
      </c>
      <c r="D188" s="17"/>
      <c r="E188" s="30"/>
      <c r="F188" s="16">
        <v>18847240666</v>
      </c>
      <c r="G188" s="17">
        <v>0</v>
      </c>
      <c r="H188" s="18">
        <f t="shared" si="15"/>
        <v>0</v>
      </c>
    </row>
    <row r="189" s="1" customFormat="1" ht="26" customHeight="1" spans="1:8">
      <c r="A189" s="15"/>
      <c r="B189" s="16"/>
      <c r="C189" s="15" t="s">
        <v>238</v>
      </c>
      <c r="D189" s="17"/>
      <c r="E189" s="23"/>
      <c r="F189" s="15">
        <v>15848802492</v>
      </c>
      <c r="G189" s="40">
        <v>0</v>
      </c>
      <c r="H189" s="18">
        <f t="shared" si="15"/>
        <v>0</v>
      </c>
    </row>
    <row r="190" s="1" customFormat="1" ht="26" customHeight="1" spans="1:8">
      <c r="A190" s="15">
        <v>157</v>
      </c>
      <c r="B190" s="16" t="s">
        <v>345</v>
      </c>
      <c r="C190" s="16" t="s">
        <v>323</v>
      </c>
      <c r="D190" s="17">
        <v>0.468</v>
      </c>
      <c r="E190" s="21" t="s">
        <v>346</v>
      </c>
      <c r="F190" s="21">
        <v>15247253949</v>
      </c>
      <c r="G190" s="17">
        <v>0</v>
      </c>
      <c r="H190" s="22">
        <f>D190-G191</f>
        <v>0.445778222222222</v>
      </c>
    </row>
    <row r="191" s="1" customFormat="1" ht="26" customHeight="1" spans="1:8">
      <c r="A191" s="15"/>
      <c r="B191" s="16"/>
      <c r="C191" s="15" t="s">
        <v>238</v>
      </c>
      <c r="D191" s="17"/>
      <c r="E191" s="23"/>
      <c r="F191" s="23"/>
      <c r="G191" s="40">
        <v>0.0222217777777778</v>
      </c>
      <c r="H191" s="24"/>
    </row>
    <row r="192" s="1" customFormat="1" ht="26" customHeight="1" spans="1:8">
      <c r="A192" s="15">
        <v>158</v>
      </c>
      <c r="B192" s="16" t="s">
        <v>347</v>
      </c>
      <c r="C192" s="16" t="s">
        <v>323</v>
      </c>
      <c r="D192" s="17">
        <v>0.3195</v>
      </c>
      <c r="E192" s="16" t="s">
        <v>348</v>
      </c>
      <c r="F192" s="16">
        <v>15847797000</v>
      </c>
      <c r="G192" s="17">
        <v>0</v>
      </c>
      <c r="H192" s="18">
        <f t="shared" ref="H192:H198" si="16">D192-G192</f>
        <v>0.3195</v>
      </c>
    </row>
    <row r="193" s="1" customFormat="1" ht="26" customHeight="1" spans="1:8">
      <c r="A193" s="15">
        <v>159</v>
      </c>
      <c r="B193" s="16" t="s">
        <v>349</v>
      </c>
      <c r="C193" s="16" t="s">
        <v>323</v>
      </c>
      <c r="D193" s="17">
        <v>0.15</v>
      </c>
      <c r="E193" s="16" t="s">
        <v>350</v>
      </c>
      <c r="F193" s="16">
        <v>15374875550</v>
      </c>
      <c r="G193" s="17">
        <v>0</v>
      </c>
      <c r="H193" s="18">
        <f t="shared" si="16"/>
        <v>0.15</v>
      </c>
    </row>
    <row r="194" s="1" customFormat="1" ht="26" customHeight="1" spans="1:8">
      <c r="A194" s="15">
        <v>160</v>
      </c>
      <c r="B194" s="16" t="s">
        <v>351</v>
      </c>
      <c r="C194" s="16" t="s">
        <v>323</v>
      </c>
      <c r="D194" s="17">
        <v>0.2999</v>
      </c>
      <c r="E194" s="16" t="s">
        <v>352</v>
      </c>
      <c r="F194" s="16">
        <v>18647287788</v>
      </c>
      <c r="G194" s="17">
        <v>0</v>
      </c>
      <c r="H194" s="18">
        <f t="shared" si="16"/>
        <v>0.2999</v>
      </c>
    </row>
    <row r="195" s="1" customFormat="1" ht="26" customHeight="1" spans="1:8">
      <c r="A195" s="15">
        <v>161</v>
      </c>
      <c r="B195" s="16" t="s">
        <v>353</v>
      </c>
      <c r="C195" s="16" t="s">
        <v>323</v>
      </c>
      <c r="D195" s="17">
        <v>0.799</v>
      </c>
      <c r="E195" s="16" t="s">
        <v>354</v>
      </c>
      <c r="F195" s="16">
        <v>13848233188</v>
      </c>
      <c r="G195" s="17">
        <v>0</v>
      </c>
      <c r="H195" s="18">
        <f t="shared" si="16"/>
        <v>0.799</v>
      </c>
    </row>
    <row r="196" s="1" customFormat="1" ht="26" customHeight="1" spans="1:8">
      <c r="A196" s="15">
        <v>162</v>
      </c>
      <c r="B196" s="16" t="s">
        <v>355</v>
      </c>
      <c r="C196" s="16" t="s">
        <v>323</v>
      </c>
      <c r="D196" s="17">
        <v>0.285</v>
      </c>
      <c r="E196" s="16" t="s">
        <v>356</v>
      </c>
      <c r="F196" s="16">
        <v>15847644111</v>
      </c>
      <c r="G196" s="17">
        <v>0</v>
      </c>
      <c r="H196" s="18">
        <f t="shared" si="16"/>
        <v>0.285</v>
      </c>
    </row>
    <row r="197" s="1" customFormat="1" ht="26" customHeight="1" spans="1:8">
      <c r="A197" s="15">
        <v>163</v>
      </c>
      <c r="B197" s="16" t="s">
        <v>357</v>
      </c>
      <c r="C197" s="16" t="s">
        <v>323</v>
      </c>
      <c r="D197" s="17">
        <v>0.5382</v>
      </c>
      <c r="E197" s="16" t="s">
        <v>358</v>
      </c>
      <c r="F197" s="16">
        <v>13304720479</v>
      </c>
      <c r="G197" s="17">
        <v>0</v>
      </c>
      <c r="H197" s="18">
        <f t="shared" si="16"/>
        <v>0.5382</v>
      </c>
    </row>
    <row r="198" s="1" customFormat="1" ht="26" customHeight="1" spans="1:8">
      <c r="A198" s="15">
        <v>164</v>
      </c>
      <c r="B198" s="16" t="s">
        <v>359</v>
      </c>
      <c r="C198" s="16" t="s">
        <v>323</v>
      </c>
      <c r="D198" s="17">
        <v>0.19</v>
      </c>
      <c r="E198" s="16" t="s">
        <v>360</v>
      </c>
      <c r="F198" s="16">
        <v>15047247397</v>
      </c>
      <c r="G198" s="17">
        <v>0</v>
      </c>
      <c r="H198" s="18">
        <f t="shared" si="16"/>
        <v>0.19</v>
      </c>
    </row>
    <row r="199" s="1" customFormat="1" ht="26" customHeight="1" spans="1:8">
      <c r="A199" s="15">
        <v>165</v>
      </c>
      <c r="B199" s="16" t="s">
        <v>361</v>
      </c>
      <c r="C199" s="16" t="s">
        <v>323</v>
      </c>
      <c r="D199" s="17">
        <v>0.74035</v>
      </c>
      <c r="E199" s="21" t="s">
        <v>362</v>
      </c>
      <c r="F199" s="16">
        <v>13624720000</v>
      </c>
      <c r="G199" s="17">
        <v>0</v>
      </c>
      <c r="H199" s="22">
        <f>D199-G201</f>
        <v>0.705906</v>
      </c>
    </row>
    <row r="200" s="1" customFormat="1" ht="26" customHeight="1" spans="1:8">
      <c r="A200" s="15"/>
      <c r="B200" s="16"/>
      <c r="C200" s="15" t="s">
        <v>363</v>
      </c>
      <c r="D200" s="17"/>
      <c r="E200" s="30"/>
      <c r="F200" s="15">
        <v>15326721717</v>
      </c>
      <c r="G200" s="17">
        <v>0</v>
      </c>
      <c r="H200" s="35"/>
    </row>
    <row r="201" s="1" customFormat="1" ht="26" customHeight="1" spans="1:8">
      <c r="A201" s="15"/>
      <c r="B201" s="16"/>
      <c r="C201" s="15" t="s">
        <v>238</v>
      </c>
      <c r="D201" s="17"/>
      <c r="E201" s="23"/>
      <c r="F201" s="16">
        <v>13624720000</v>
      </c>
      <c r="G201" s="17">
        <v>0.034444</v>
      </c>
      <c r="H201" s="24"/>
    </row>
    <row r="202" s="1" customFormat="1" ht="26" customHeight="1" spans="1:8">
      <c r="A202" s="15">
        <v>166</v>
      </c>
      <c r="B202" s="16" t="s">
        <v>364</v>
      </c>
      <c r="C202" s="16" t="s">
        <v>323</v>
      </c>
      <c r="D202" s="17">
        <v>1.652061</v>
      </c>
      <c r="E202" s="21" t="s">
        <v>365</v>
      </c>
      <c r="F202" s="16">
        <v>18686118515</v>
      </c>
      <c r="G202" s="17">
        <v>0</v>
      </c>
      <c r="H202" s="22">
        <f t="shared" ref="H202:H217" si="17">D202-G202</f>
        <v>1.652061</v>
      </c>
    </row>
    <row r="203" s="1" customFormat="1" ht="26" customHeight="1" spans="1:8">
      <c r="A203" s="15"/>
      <c r="B203" s="16"/>
      <c r="C203" s="16" t="s">
        <v>366</v>
      </c>
      <c r="D203" s="17"/>
      <c r="E203" s="23"/>
      <c r="F203" s="16">
        <v>15354901898</v>
      </c>
      <c r="G203" s="17">
        <v>0</v>
      </c>
      <c r="H203" s="24"/>
    </row>
    <row r="204" s="1" customFormat="1" ht="26" customHeight="1" spans="1:8">
      <c r="A204" s="15">
        <v>167</v>
      </c>
      <c r="B204" s="16" t="s">
        <v>367</v>
      </c>
      <c r="C204" s="16" t="s">
        <v>323</v>
      </c>
      <c r="D204" s="17">
        <v>0.285</v>
      </c>
      <c r="E204" s="16" t="s">
        <v>368</v>
      </c>
      <c r="F204" s="16">
        <v>13314721282</v>
      </c>
      <c r="G204" s="17">
        <v>0</v>
      </c>
      <c r="H204" s="18">
        <f t="shared" si="17"/>
        <v>0.285</v>
      </c>
    </row>
    <row r="205" s="1" customFormat="1" ht="26" customHeight="1" spans="1:8">
      <c r="A205" s="15">
        <v>168</v>
      </c>
      <c r="B205" s="16" t="s">
        <v>369</v>
      </c>
      <c r="C205" s="16" t="s">
        <v>323</v>
      </c>
      <c r="D205" s="17">
        <v>0.157</v>
      </c>
      <c r="E205" s="16" t="s">
        <v>370</v>
      </c>
      <c r="F205" s="16">
        <v>18547286988</v>
      </c>
      <c r="G205" s="17">
        <v>0</v>
      </c>
      <c r="H205" s="18">
        <f t="shared" si="17"/>
        <v>0.157</v>
      </c>
    </row>
    <row r="206" s="1" customFormat="1" ht="26" customHeight="1" spans="1:8">
      <c r="A206" s="15">
        <v>169</v>
      </c>
      <c r="B206" s="16" t="s">
        <v>371</v>
      </c>
      <c r="C206" s="16" t="s">
        <v>323</v>
      </c>
      <c r="D206" s="17">
        <v>0.13</v>
      </c>
      <c r="E206" s="16" t="s">
        <v>372</v>
      </c>
      <c r="F206" s="16">
        <v>15847200021</v>
      </c>
      <c r="G206" s="17">
        <v>0</v>
      </c>
      <c r="H206" s="18">
        <f t="shared" si="17"/>
        <v>0.13</v>
      </c>
    </row>
    <row r="207" s="1" customFormat="1" ht="26" customHeight="1" spans="1:8">
      <c r="A207" s="15">
        <v>170</v>
      </c>
      <c r="B207" s="16" t="s">
        <v>373</v>
      </c>
      <c r="C207" s="16" t="s">
        <v>323</v>
      </c>
      <c r="D207" s="17">
        <v>0.132</v>
      </c>
      <c r="E207" s="16" t="s">
        <v>374</v>
      </c>
      <c r="F207" s="16">
        <v>13948821555</v>
      </c>
      <c r="G207" s="17">
        <v>0</v>
      </c>
      <c r="H207" s="18">
        <f t="shared" si="17"/>
        <v>0.132</v>
      </c>
    </row>
    <row r="208" s="1" customFormat="1" ht="26" customHeight="1" spans="1:8">
      <c r="A208" s="15">
        <v>171</v>
      </c>
      <c r="B208" s="16" t="s">
        <v>375</v>
      </c>
      <c r="C208" s="16" t="s">
        <v>323</v>
      </c>
      <c r="D208" s="17">
        <v>1.5795</v>
      </c>
      <c r="E208" s="16" t="s">
        <v>376</v>
      </c>
      <c r="F208" s="16">
        <v>15598391322</v>
      </c>
      <c r="G208" s="17">
        <v>0</v>
      </c>
      <c r="H208" s="18">
        <f t="shared" si="17"/>
        <v>1.5795</v>
      </c>
    </row>
    <row r="209" s="1" customFormat="1" ht="26" customHeight="1" spans="1:8">
      <c r="A209" s="15">
        <v>172</v>
      </c>
      <c r="B209" s="16" t="s">
        <v>377</v>
      </c>
      <c r="C209" s="16" t="s">
        <v>323</v>
      </c>
      <c r="D209" s="17">
        <v>0.12</v>
      </c>
      <c r="E209" s="16" t="s">
        <v>378</v>
      </c>
      <c r="F209" s="16">
        <v>13848721823</v>
      </c>
      <c r="G209" s="17">
        <v>0</v>
      </c>
      <c r="H209" s="18">
        <f t="shared" si="17"/>
        <v>0.12</v>
      </c>
    </row>
    <row r="210" s="1" customFormat="1" ht="26" customHeight="1" spans="1:8">
      <c r="A210" s="15">
        <v>173</v>
      </c>
      <c r="B210" s="16" t="s">
        <v>379</v>
      </c>
      <c r="C210" s="16" t="s">
        <v>323</v>
      </c>
      <c r="D210" s="17">
        <v>0.1694</v>
      </c>
      <c r="E210" s="16" t="s">
        <v>380</v>
      </c>
      <c r="F210" s="16">
        <v>17310168176</v>
      </c>
      <c r="G210" s="17">
        <v>0</v>
      </c>
      <c r="H210" s="18">
        <f t="shared" si="17"/>
        <v>0.1694</v>
      </c>
    </row>
    <row r="211" s="1" customFormat="1" ht="26" customHeight="1" spans="1:8">
      <c r="A211" s="15">
        <v>174</v>
      </c>
      <c r="B211" s="16" t="s">
        <v>381</v>
      </c>
      <c r="C211" s="16" t="s">
        <v>323</v>
      </c>
      <c r="D211" s="17">
        <v>0.474966</v>
      </c>
      <c r="E211" s="16" t="s">
        <v>382</v>
      </c>
      <c r="F211" s="16">
        <v>15044977772</v>
      </c>
      <c r="G211" s="17">
        <v>0</v>
      </c>
      <c r="H211" s="18">
        <f t="shared" si="17"/>
        <v>0.474966</v>
      </c>
    </row>
    <row r="212" s="1" customFormat="1" ht="26" customHeight="1" spans="1:8">
      <c r="A212" s="15">
        <v>175</v>
      </c>
      <c r="B212" s="16" t="s">
        <v>383</v>
      </c>
      <c r="C212" s="16" t="s">
        <v>323</v>
      </c>
      <c r="D212" s="17">
        <v>0.408</v>
      </c>
      <c r="E212" s="16" t="s">
        <v>384</v>
      </c>
      <c r="F212" s="16">
        <v>13234891118</v>
      </c>
      <c r="G212" s="17">
        <v>0</v>
      </c>
      <c r="H212" s="18">
        <f t="shared" si="17"/>
        <v>0.408</v>
      </c>
    </row>
    <row r="213" s="1" customFormat="1" ht="26" customHeight="1" spans="1:8">
      <c r="A213" s="15">
        <v>176</v>
      </c>
      <c r="B213" s="16" t="s">
        <v>385</v>
      </c>
      <c r="C213" s="16" t="s">
        <v>323</v>
      </c>
      <c r="D213" s="17">
        <v>0.3569</v>
      </c>
      <c r="E213" s="16" t="s">
        <v>386</v>
      </c>
      <c r="F213" s="16">
        <v>17704721877</v>
      </c>
      <c r="G213" s="17">
        <v>0</v>
      </c>
      <c r="H213" s="18">
        <f t="shared" si="17"/>
        <v>0.3569</v>
      </c>
    </row>
    <row r="214" s="1" customFormat="1" ht="26" customHeight="1" spans="1:8">
      <c r="A214" s="15">
        <v>177</v>
      </c>
      <c r="B214" s="16" t="s">
        <v>387</v>
      </c>
      <c r="C214" s="16" t="s">
        <v>323</v>
      </c>
      <c r="D214" s="17">
        <v>0.174</v>
      </c>
      <c r="E214" s="16" t="s">
        <v>388</v>
      </c>
      <c r="F214" s="16">
        <v>13190735577</v>
      </c>
      <c r="G214" s="17">
        <v>0</v>
      </c>
      <c r="H214" s="18">
        <f t="shared" si="17"/>
        <v>0.174</v>
      </c>
    </row>
    <row r="215" s="1" customFormat="1" ht="26" customHeight="1" spans="1:8">
      <c r="A215" s="15">
        <v>178</v>
      </c>
      <c r="B215" s="16" t="s">
        <v>389</v>
      </c>
      <c r="C215" s="16" t="s">
        <v>323</v>
      </c>
      <c r="D215" s="17">
        <v>0.207798</v>
      </c>
      <c r="E215" s="16" t="s">
        <v>390</v>
      </c>
      <c r="F215" s="16">
        <v>13294728335</v>
      </c>
      <c r="G215" s="17">
        <v>0</v>
      </c>
      <c r="H215" s="18">
        <f t="shared" si="17"/>
        <v>0.207798</v>
      </c>
    </row>
    <row r="216" s="1" customFormat="1" ht="26" customHeight="1" spans="1:8">
      <c r="A216" s="15">
        <v>179</v>
      </c>
      <c r="B216" s="16" t="s">
        <v>391</v>
      </c>
      <c r="C216" s="16" t="s">
        <v>323</v>
      </c>
      <c r="D216" s="17">
        <v>0.93</v>
      </c>
      <c r="E216" s="16" t="s">
        <v>392</v>
      </c>
      <c r="F216" s="16">
        <v>13664060988</v>
      </c>
      <c r="G216" s="17">
        <v>0</v>
      </c>
      <c r="H216" s="18">
        <f t="shared" si="17"/>
        <v>0.93</v>
      </c>
    </row>
    <row r="217" s="1" customFormat="1" ht="26" customHeight="1" spans="1:8">
      <c r="A217" s="15">
        <v>180</v>
      </c>
      <c r="B217" s="16" t="s">
        <v>393</v>
      </c>
      <c r="C217" s="16" t="s">
        <v>323</v>
      </c>
      <c r="D217" s="17">
        <v>0.222565</v>
      </c>
      <c r="E217" s="16" t="s">
        <v>148</v>
      </c>
      <c r="F217" s="16">
        <v>15598488942</v>
      </c>
      <c r="G217" s="17">
        <v>0</v>
      </c>
      <c r="H217" s="31">
        <f t="shared" si="17"/>
        <v>0.222565</v>
      </c>
    </row>
    <row r="218" s="1" customFormat="1" ht="26" customHeight="1" spans="1:8">
      <c r="A218" s="15"/>
      <c r="B218" s="16"/>
      <c r="C218" s="15" t="s">
        <v>394</v>
      </c>
      <c r="D218" s="17"/>
      <c r="E218" s="15" t="s">
        <v>395</v>
      </c>
      <c r="F218" s="15">
        <v>15598486942</v>
      </c>
      <c r="G218" s="17">
        <v>0</v>
      </c>
      <c r="H218" s="32"/>
    </row>
    <row r="219" s="1" customFormat="1" ht="26" customHeight="1" spans="1:8">
      <c r="A219" s="15">
        <v>181</v>
      </c>
      <c r="B219" s="16" t="s">
        <v>396</v>
      </c>
      <c r="C219" s="16" t="s">
        <v>323</v>
      </c>
      <c r="D219" s="17">
        <v>0.1499</v>
      </c>
      <c r="E219" s="16" t="s">
        <v>397</v>
      </c>
      <c r="F219" s="16">
        <v>15540258889</v>
      </c>
      <c r="G219" s="17">
        <v>0</v>
      </c>
      <c r="H219" s="18">
        <f t="shared" ref="H219:H236" si="18">D219-G219</f>
        <v>0.1499</v>
      </c>
    </row>
    <row r="220" s="1" customFormat="1" ht="26" customHeight="1" spans="1:8">
      <c r="A220" s="15">
        <v>182</v>
      </c>
      <c r="B220" s="16" t="s">
        <v>398</v>
      </c>
      <c r="C220" s="16" t="s">
        <v>323</v>
      </c>
      <c r="D220" s="17">
        <v>0.4972</v>
      </c>
      <c r="E220" s="16" t="s">
        <v>399</v>
      </c>
      <c r="F220" s="16">
        <v>18547247777</v>
      </c>
      <c r="G220" s="17">
        <v>0</v>
      </c>
      <c r="H220" s="18">
        <f t="shared" si="18"/>
        <v>0.4972</v>
      </c>
    </row>
    <row r="221" s="1" customFormat="1" ht="26" customHeight="1" spans="1:8">
      <c r="A221" s="15">
        <v>183</v>
      </c>
      <c r="B221" s="16" t="s">
        <v>400</v>
      </c>
      <c r="C221" s="16" t="s">
        <v>323</v>
      </c>
      <c r="D221" s="17">
        <v>0.31</v>
      </c>
      <c r="E221" s="16" t="s">
        <v>401</v>
      </c>
      <c r="F221" s="16">
        <v>15540853415</v>
      </c>
      <c r="G221" s="17">
        <v>0</v>
      </c>
      <c r="H221" s="18">
        <f t="shared" si="18"/>
        <v>0.31</v>
      </c>
    </row>
    <row r="222" s="1" customFormat="1" ht="26" customHeight="1" spans="1:8">
      <c r="A222" s="15">
        <v>184</v>
      </c>
      <c r="B222" s="16" t="s">
        <v>402</v>
      </c>
      <c r="C222" s="16" t="s">
        <v>323</v>
      </c>
      <c r="D222" s="17">
        <v>0.4546</v>
      </c>
      <c r="E222" s="16" t="s">
        <v>403</v>
      </c>
      <c r="F222" s="16">
        <v>15024758118</v>
      </c>
      <c r="G222" s="17">
        <v>0</v>
      </c>
      <c r="H222" s="18">
        <f t="shared" si="18"/>
        <v>0.4546</v>
      </c>
    </row>
    <row r="223" s="1" customFormat="1" ht="26" customHeight="1" spans="1:8">
      <c r="A223" s="15">
        <v>185</v>
      </c>
      <c r="B223" s="16" t="s">
        <v>404</v>
      </c>
      <c r="C223" s="16" t="s">
        <v>323</v>
      </c>
      <c r="D223" s="17">
        <v>3.99</v>
      </c>
      <c r="E223" s="16" t="s">
        <v>405</v>
      </c>
      <c r="F223" s="16">
        <v>13664737123</v>
      </c>
      <c r="G223" s="17">
        <v>0</v>
      </c>
      <c r="H223" s="18">
        <f t="shared" si="18"/>
        <v>3.99</v>
      </c>
    </row>
    <row r="224" s="1" customFormat="1" ht="26" customHeight="1" spans="1:8">
      <c r="A224" s="15">
        <v>186</v>
      </c>
      <c r="B224" s="16" t="s">
        <v>406</v>
      </c>
      <c r="C224" s="16" t="s">
        <v>323</v>
      </c>
      <c r="D224" s="17">
        <v>2.72</v>
      </c>
      <c r="E224" s="16" t="s">
        <v>407</v>
      </c>
      <c r="F224" s="16">
        <v>13947211092</v>
      </c>
      <c r="G224" s="17">
        <v>0</v>
      </c>
      <c r="H224" s="18">
        <f t="shared" si="18"/>
        <v>2.72</v>
      </c>
    </row>
    <row r="225" s="1" customFormat="1" ht="26" customHeight="1" spans="1:8">
      <c r="A225" s="15">
        <v>187</v>
      </c>
      <c r="B225" s="16" t="s">
        <v>408</v>
      </c>
      <c r="C225" s="16" t="s">
        <v>323</v>
      </c>
      <c r="D225" s="17">
        <v>2.38</v>
      </c>
      <c r="E225" s="16" t="s">
        <v>409</v>
      </c>
      <c r="F225" s="16">
        <v>13327185953</v>
      </c>
      <c r="G225" s="17">
        <v>0</v>
      </c>
      <c r="H225" s="18">
        <f t="shared" si="18"/>
        <v>2.38</v>
      </c>
    </row>
    <row r="226" s="1" customFormat="1" ht="26" customHeight="1" spans="1:8">
      <c r="A226" s="15">
        <v>188</v>
      </c>
      <c r="B226" s="16" t="s">
        <v>410</v>
      </c>
      <c r="C226" s="16" t="s">
        <v>323</v>
      </c>
      <c r="D226" s="17">
        <v>1.82</v>
      </c>
      <c r="E226" s="16" t="s">
        <v>411</v>
      </c>
      <c r="F226" s="16">
        <v>15848846888</v>
      </c>
      <c r="G226" s="17">
        <v>0</v>
      </c>
      <c r="H226" s="18">
        <f t="shared" si="18"/>
        <v>1.82</v>
      </c>
    </row>
    <row r="227" s="1" customFormat="1" ht="26" customHeight="1" spans="1:8">
      <c r="A227" s="15">
        <v>189</v>
      </c>
      <c r="B227" s="16" t="s">
        <v>412</v>
      </c>
      <c r="C227" s="16" t="s">
        <v>323</v>
      </c>
      <c r="D227" s="17">
        <v>1.7</v>
      </c>
      <c r="E227" s="16" t="s">
        <v>413</v>
      </c>
      <c r="F227" s="16">
        <v>14747123246</v>
      </c>
      <c r="G227" s="17">
        <v>0</v>
      </c>
      <c r="H227" s="18">
        <f t="shared" si="18"/>
        <v>1.7</v>
      </c>
    </row>
    <row r="228" s="1" customFormat="1" ht="26" customHeight="1" spans="1:8">
      <c r="A228" s="15">
        <v>190</v>
      </c>
      <c r="B228" s="16" t="s">
        <v>414</v>
      </c>
      <c r="C228" s="16" t="s">
        <v>323</v>
      </c>
      <c r="D228" s="17">
        <v>1.2306</v>
      </c>
      <c r="E228" s="16" t="s">
        <v>415</v>
      </c>
      <c r="F228" s="16">
        <v>13664079927</v>
      </c>
      <c r="G228" s="17">
        <v>0</v>
      </c>
      <c r="H228" s="18">
        <f t="shared" si="18"/>
        <v>1.2306</v>
      </c>
    </row>
    <row r="229" s="1" customFormat="1" ht="26" customHeight="1" spans="1:8">
      <c r="A229" s="15">
        <v>191</v>
      </c>
      <c r="B229" s="16" t="s">
        <v>416</v>
      </c>
      <c r="C229" s="16" t="s">
        <v>323</v>
      </c>
      <c r="D229" s="17">
        <v>4.55</v>
      </c>
      <c r="E229" s="16" t="s">
        <v>417</v>
      </c>
      <c r="F229" s="16">
        <v>13847245662</v>
      </c>
      <c r="G229" s="17">
        <v>0</v>
      </c>
      <c r="H229" s="18">
        <f t="shared" si="18"/>
        <v>4.55</v>
      </c>
    </row>
    <row r="230" s="1" customFormat="1" ht="26" customHeight="1" spans="1:8">
      <c r="A230" s="15">
        <v>192</v>
      </c>
      <c r="B230" s="16" t="s">
        <v>418</v>
      </c>
      <c r="C230" s="16" t="s">
        <v>323</v>
      </c>
      <c r="D230" s="17">
        <v>5</v>
      </c>
      <c r="E230" s="16" t="s">
        <v>248</v>
      </c>
      <c r="F230" s="16">
        <v>15661603888</v>
      </c>
      <c r="G230" s="17">
        <v>0</v>
      </c>
      <c r="H230" s="18">
        <f t="shared" si="18"/>
        <v>5</v>
      </c>
    </row>
    <row r="231" s="1" customFormat="1" ht="26" customHeight="1" spans="1:8">
      <c r="A231" s="15">
        <v>193</v>
      </c>
      <c r="B231" s="16" t="s">
        <v>419</v>
      </c>
      <c r="C231" s="16" t="s">
        <v>420</v>
      </c>
      <c r="D231" s="17">
        <v>0.17</v>
      </c>
      <c r="E231" s="16" t="s">
        <v>421</v>
      </c>
      <c r="F231" s="16">
        <v>18586105999</v>
      </c>
      <c r="G231" s="17">
        <v>0</v>
      </c>
      <c r="H231" s="18">
        <f t="shared" si="18"/>
        <v>0.17</v>
      </c>
    </row>
    <row r="232" s="1" customFormat="1" ht="26" customHeight="1" spans="1:8">
      <c r="A232" s="15">
        <v>194</v>
      </c>
      <c r="B232" s="16" t="s">
        <v>422</v>
      </c>
      <c r="C232" s="16" t="s">
        <v>420</v>
      </c>
      <c r="D232" s="17">
        <v>0.18</v>
      </c>
      <c r="E232" s="16" t="s">
        <v>423</v>
      </c>
      <c r="F232" s="16">
        <v>13039555999</v>
      </c>
      <c r="G232" s="17">
        <v>0</v>
      </c>
      <c r="H232" s="18">
        <f t="shared" si="18"/>
        <v>0.18</v>
      </c>
    </row>
    <row r="233" s="1" customFormat="1" ht="26" customHeight="1" spans="1:8">
      <c r="A233" s="15">
        <v>195</v>
      </c>
      <c r="B233" s="15" t="s">
        <v>424</v>
      </c>
      <c r="C233" s="15" t="s">
        <v>394</v>
      </c>
      <c r="D233" s="18">
        <f>258.33/10000</f>
        <v>0.025833</v>
      </c>
      <c r="E233" s="15" t="s">
        <v>425</v>
      </c>
      <c r="F233" s="15">
        <v>15326909939</v>
      </c>
      <c r="G233" s="17">
        <v>0</v>
      </c>
      <c r="H233" s="18">
        <f t="shared" si="18"/>
        <v>0.025833</v>
      </c>
    </row>
    <row r="234" s="1" customFormat="1" ht="26" customHeight="1" spans="1:8">
      <c r="A234" s="15">
        <v>196</v>
      </c>
      <c r="B234" s="15" t="s">
        <v>426</v>
      </c>
      <c r="C234" s="15" t="s">
        <v>394</v>
      </c>
      <c r="D234" s="18">
        <f>805.43/10000</f>
        <v>0.080543</v>
      </c>
      <c r="E234" s="15" t="s">
        <v>427</v>
      </c>
      <c r="F234" s="15">
        <v>13347083699</v>
      </c>
      <c r="G234" s="17">
        <v>0</v>
      </c>
      <c r="H234" s="18">
        <f t="shared" si="18"/>
        <v>0.080543</v>
      </c>
    </row>
    <row r="235" s="1" customFormat="1" ht="26" customHeight="1" spans="1:8">
      <c r="A235" s="15">
        <v>197</v>
      </c>
      <c r="B235" s="15" t="s">
        <v>428</v>
      </c>
      <c r="C235" s="15" t="s">
        <v>394</v>
      </c>
      <c r="D235" s="18">
        <f>766.66/10000</f>
        <v>0.076666</v>
      </c>
      <c r="E235" s="15" t="s">
        <v>429</v>
      </c>
      <c r="F235" s="15">
        <v>15547336789</v>
      </c>
      <c r="G235" s="17">
        <v>0</v>
      </c>
      <c r="H235" s="18">
        <f t="shared" si="18"/>
        <v>0.076666</v>
      </c>
    </row>
    <row r="236" s="1" customFormat="1" ht="26" customHeight="1" spans="1:8">
      <c r="A236" s="15">
        <v>198</v>
      </c>
      <c r="B236" s="15" t="s">
        <v>430</v>
      </c>
      <c r="C236" s="15" t="s">
        <v>394</v>
      </c>
      <c r="D236" s="18">
        <v>0.170277</v>
      </c>
      <c r="E236" s="15" t="s">
        <v>431</v>
      </c>
      <c r="F236" s="19">
        <v>18647227678</v>
      </c>
      <c r="G236" s="17">
        <v>0</v>
      </c>
      <c r="H236" s="22">
        <f t="shared" si="18"/>
        <v>0.170277</v>
      </c>
    </row>
    <row r="237" s="1" customFormat="1" ht="26" customHeight="1" spans="1:8">
      <c r="A237" s="15"/>
      <c r="B237" s="15"/>
      <c r="C237" s="16" t="s">
        <v>432</v>
      </c>
      <c r="D237" s="18"/>
      <c r="E237" s="16" t="s">
        <v>431</v>
      </c>
      <c r="F237" s="20"/>
      <c r="G237" s="17">
        <v>0</v>
      </c>
      <c r="H237" s="24"/>
    </row>
    <row r="238" s="1" customFormat="1" ht="26" customHeight="1" spans="1:8">
      <c r="A238" s="15">
        <v>199</v>
      </c>
      <c r="B238" s="15" t="s">
        <v>433</v>
      </c>
      <c r="C238" s="15" t="s">
        <v>394</v>
      </c>
      <c r="D238" s="18">
        <f>1240/10000</f>
        <v>0.124</v>
      </c>
      <c r="E238" s="15" t="s">
        <v>434</v>
      </c>
      <c r="F238" s="15">
        <v>13674772246</v>
      </c>
      <c r="G238" s="17">
        <v>0</v>
      </c>
      <c r="H238" s="18">
        <f t="shared" ref="H238:H240" si="19">D238-G238</f>
        <v>0.124</v>
      </c>
    </row>
    <row r="239" s="1" customFormat="1" ht="26" customHeight="1" spans="1:8">
      <c r="A239" s="15">
        <v>200</v>
      </c>
      <c r="B239" s="15" t="s">
        <v>435</v>
      </c>
      <c r="C239" s="15" t="s">
        <v>394</v>
      </c>
      <c r="D239" s="18">
        <f>3100/10000</f>
        <v>0.31</v>
      </c>
      <c r="E239" s="15" t="s">
        <v>436</v>
      </c>
      <c r="F239" s="15">
        <v>13171202020</v>
      </c>
      <c r="G239" s="17">
        <v>0</v>
      </c>
      <c r="H239" s="18">
        <f t="shared" si="19"/>
        <v>0.31</v>
      </c>
    </row>
    <row r="240" s="1" customFormat="1" ht="26" customHeight="1" spans="1:8">
      <c r="A240" s="15">
        <v>201</v>
      </c>
      <c r="B240" s="15" t="s">
        <v>437</v>
      </c>
      <c r="C240" s="15" t="s">
        <v>394</v>
      </c>
      <c r="D240" s="18">
        <v>1.245252</v>
      </c>
      <c r="E240" s="15" t="s">
        <v>438</v>
      </c>
      <c r="F240" s="19">
        <v>18604729835</v>
      </c>
      <c r="G240" s="17">
        <v>0</v>
      </c>
      <c r="H240" s="22">
        <f t="shared" si="19"/>
        <v>1.245252</v>
      </c>
    </row>
    <row r="241" s="1" customFormat="1" ht="26" customHeight="1" spans="1:8">
      <c r="A241" s="15"/>
      <c r="B241" s="15"/>
      <c r="C241" s="16" t="s">
        <v>439</v>
      </c>
      <c r="D241" s="18"/>
      <c r="E241" s="16" t="s">
        <v>438</v>
      </c>
      <c r="F241" s="20"/>
      <c r="G241" s="17">
        <v>0</v>
      </c>
      <c r="H241" s="24"/>
    </row>
    <row r="242" s="1" customFormat="1" ht="26" customHeight="1" spans="1:8">
      <c r="A242" s="15">
        <v>202</v>
      </c>
      <c r="B242" s="15" t="s">
        <v>440</v>
      </c>
      <c r="C242" s="15" t="s">
        <v>394</v>
      </c>
      <c r="D242" s="18">
        <f>2011.52/10000</f>
        <v>0.201152</v>
      </c>
      <c r="E242" s="15" t="s">
        <v>441</v>
      </c>
      <c r="F242" s="15">
        <v>13734725398</v>
      </c>
      <c r="G242" s="17">
        <v>0</v>
      </c>
      <c r="H242" s="18">
        <f t="shared" ref="H242:H249" si="20">D242-G242</f>
        <v>0.201152</v>
      </c>
    </row>
    <row r="243" s="1" customFormat="1" ht="26" customHeight="1" spans="1:8">
      <c r="A243" s="15">
        <v>203</v>
      </c>
      <c r="B243" s="15" t="s">
        <v>442</v>
      </c>
      <c r="C243" s="15" t="s">
        <v>31</v>
      </c>
      <c r="D243" s="18">
        <v>0.3076</v>
      </c>
      <c r="E243" s="19" t="s">
        <v>443</v>
      </c>
      <c r="F243" s="19">
        <v>13088458650</v>
      </c>
      <c r="G243" s="17">
        <v>0</v>
      </c>
      <c r="H243" s="31">
        <f t="shared" si="20"/>
        <v>0.3076</v>
      </c>
    </row>
    <row r="244" s="1" customFormat="1" ht="26" customHeight="1" spans="1:8">
      <c r="A244" s="15"/>
      <c r="B244" s="15"/>
      <c r="C244" s="16" t="s">
        <v>24</v>
      </c>
      <c r="D244" s="18"/>
      <c r="E244" s="20"/>
      <c r="F244" s="20"/>
      <c r="G244" s="17">
        <v>0</v>
      </c>
      <c r="H244" s="32"/>
    </row>
    <row r="245" s="1" customFormat="1" ht="26" customHeight="1" spans="1:8">
      <c r="A245" s="15">
        <v>204</v>
      </c>
      <c r="B245" s="15" t="s">
        <v>444</v>
      </c>
      <c r="C245" s="15" t="s">
        <v>31</v>
      </c>
      <c r="D245" s="18">
        <v>0.5156</v>
      </c>
      <c r="E245" s="15" t="s">
        <v>70</v>
      </c>
      <c r="F245" s="15">
        <v>15847232601</v>
      </c>
      <c r="G245" s="17">
        <v>0</v>
      </c>
      <c r="H245" s="18">
        <f t="shared" si="20"/>
        <v>0.5156</v>
      </c>
    </row>
    <row r="246" s="1" customFormat="1" ht="26" customHeight="1" spans="1:8">
      <c r="A246" s="15">
        <v>205</v>
      </c>
      <c r="B246" s="15" t="s">
        <v>445</v>
      </c>
      <c r="C246" s="15" t="s">
        <v>31</v>
      </c>
      <c r="D246" s="18">
        <v>0.0509</v>
      </c>
      <c r="E246" s="15" t="s">
        <v>446</v>
      </c>
      <c r="F246" s="15">
        <v>18204856357</v>
      </c>
      <c r="G246" s="17">
        <v>0</v>
      </c>
      <c r="H246" s="18">
        <f t="shared" si="20"/>
        <v>0.0509</v>
      </c>
    </row>
    <row r="247" s="1" customFormat="1" ht="26" customHeight="1" spans="1:8">
      <c r="A247" s="15">
        <v>206</v>
      </c>
      <c r="B247" s="15" t="s">
        <v>447</v>
      </c>
      <c r="C247" s="15" t="s">
        <v>31</v>
      </c>
      <c r="D247" s="18">
        <v>0.049</v>
      </c>
      <c r="E247" s="15" t="s">
        <v>448</v>
      </c>
      <c r="F247" s="15">
        <v>13204723699</v>
      </c>
      <c r="G247" s="17">
        <v>0</v>
      </c>
      <c r="H247" s="18">
        <f t="shared" si="20"/>
        <v>0.049</v>
      </c>
    </row>
    <row r="248" s="1" customFormat="1" ht="26" customHeight="1" spans="1:8">
      <c r="A248" s="15">
        <v>207</v>
      </c>
      <c r="B248" s="15" t="s">
        <v>449</v>
      </c>
      <c r="C248" s="15" t="s">
        <v>31</v>
      </c>
      <c r="D248" s="18">
        <v>0.1257</v>
      </c>
      <c r="E248" s="15" t="s">
        <v>450</v>
      </c>
      <c r="F248" s="15">
        <v>13848827309</v>
      </c>
      <c r="G248" s="17">
        <v>0</v>
      </c>
      <c r="H248" s="18">
        <f t="shared" si="20"/>
        <v>0.1257</v>
      </c>
    </row>
    <row r="249" s="1" customFormat="1" ht="26" customHeight="1" spans="1:8">
      <c r="A249" s="15">
        <v>208</v>
      </c>
      <c r="B249" s="15" t="s">
        <v>451</v>
      </c>
      <c r="C249" s="15" t="s">
        <v>31</v>
      </c>
      <c r="D249" s="18">
        <v>0.137273</v>
      </c>
      <c r="E249" s="19" t="s">
        <v>28</v>
      </c>
      <c r="F249" s="19">
        <v>13009565665</v>
      </c>
      <c r="G249" s="17">
        <v>0</v>
      </c>
      <c r="H249" s="22">
        <f t="shared" si="20"/>
        <v>0.137273</v>
      </c>
    </row>
    <row r="250" s="1" customFormat="1" ht="26" customHeight="1" spans="1:8">
      <c r="A250" s="15"/>
      <c r="B250" s="15"/>
      <c r="C250" s="15" t="s">
        <v>32</v>
      </c>
      <c r="D250" s="18"/>
      <c r="E250" s="20"/>
      <c r="F250" s="20"/>
      <c r="G250" s="17">
        <v>0</v>
      </c>
      <c r="H250" s="24"/>
    </row>
    <row r="251" s="1" customFormat="1" ht="26" customHeight="1" spans="1:8">
      <c r="A251" s="15">
        <v>209</v>
      </c>
      <c r="B251" s="16" t="s">
        <v>452</v>
      </c>
      <c r="C251" s="16" t="s">
        <v>24</v>
      </c>
      <c r="D251" s="17">
        <v>0.041816</v>
      </c>
      <c r="E251" s="16" t="s">
        <v>453</v>
      </c>
      <c r="F251" s="16">
        <v>15354976966</v>
      </c>
      <c r="G251" s="17">
        <v>0</v>
      </c>
      <c r="H251" s="18">
        <f t="shared" ref="H251:H292" si="21">D251-G251</f>
        <v>0.041816</v>
      </c>
    </row>
    <row r="252" s="1" customFormat="1" ht="26" customHeight="1" spans="1:8">
      <c r="A252" s="15">
        <v>210</v>
      </c>
      <c r="B252" s="16" t="s">
        <v>454</v>
      </c>
      <c r="C252" s="16" t="s">
        <v>24</v>
      </c>
      <c r="D252" s="17">
        <v>0.083014</v>
      </c>
      <c r="E252" s="16" t="s">
        <v>455</v>
      </c>
      <c r="F252" s="16">
        <v>13734722580</v>
      </c>
      <c r="G252" s="17">
        <v>0</v>
      </c>
      <c r="H252" s="18">
        <f t="shared" si="21"/>
        <v>0.083014</v>
      </c>
    </row>
    <row r="253" s="1" customFormat="1" ht="26" customHeight="1" spans="1:8">
      <c r="A253" s="15">
        <v>211</v>
      </c>
      <c r="B253" s="16" t="s">
        <v>456</v>
      </c>
      <c r="C253" s="16" t="s">
        <v>24</v>
      </c>
      <c r="D253" s="17">
        <v>0.172935</v>
      </c>
      <c r="E253" s="16" t="s">
        <v>457</v>
      </c>
      <c r="F253" s="16">
        <v>13947243719</v>
      </c>
      <c r="G253" s="17">
        <v>0</v>
      </c>
      <c r="H253" s="18">
        <f t="shared" si="21"/>
        <v>0.172935</v>
      </c>
    </row>
    <row r="254" s="1" customFormat="1" ht="26" customHeight="1" spans="1:8">
      <c r="A254" s="15">
        <v>212</v>
      </c>
      <c r="B254" s="16" t="s">
        <v>458</v>
      </c>
      <c r="C254" s="16" t="s">
        <v>24</v>
      </c>
      <c r="D254" s="17">
        <v>0.185</v>
      </c>
      <c r="E254" s="16" t="s">
        <v>459</v>
      </c>
      <c r="F254" s="16">
        <v>18648480909</v>
      </c>
      <c r="G254" s="17">
        <v>0</v>
      </c>
      <c r="H254" s="18">
        <f t="shared" si="21"/>
        <v>0.185</v>
      </c>
    </row>
    <row r="255" s="1" customFormat="1" ht="26" customHeight="1" spans="1:8">
      <c r="A255" s="15">
        <v>213</v>
      </c>
      <c r="B255" s="16" t="s">
        <v>460</v>
      </c>
      <c r="C255" s="16" t="s">
        <v>24</v>
      </c>
      <c r="D255" s="17">
        <v>0.0411</v>
      </c>
      <c r="E255" s="16" t="s">
        <v>461</v>
      </c>
      <c r="F255" s="16">
        <v>15248892066</v>
      </c>
      <c r="G255" s="17">
        <v>0</v>
      </c>
      <c r="H255" s="18">
        <f t="shared" si="21"/>
        <v>0.0411</v>
      </c>
    </row>
    <row r="256" s="1" customFormat="1" ht="26" customHeight="1" spans="1:8">
      <c r="A256" s="15">
        <v>214</v>
      </c>
      <c r="B256" s="16" t="s">
        <v>462</v>
      </c>
      <c r="C256" s="16" t="s">
        <v>24</v>
      </c>
      <c r="D256" s="17">
        <v>0.0553</v>
      </c>
      <c r="E256" s="16" t="s">
        <v>463</v>
      </c>
      <c r="F256" s="16">
        <v>13314865958</v>
      </c>
      <c r="G256" s="17">
        <v>0</v>
      </c>
      <c r="H256" s="18">
        <f t="shared" si="21"/>
        <v>0.0553</v>
      </c>
    </row>
    <row r="257" s="1" customFormat="1" ht="26" customHeight="1" spans="1:8">
      <c r="A257" s="15">
        <v>215</v>
      </c>
      <c r="B257" s="16" t="s">
        <v>464</v>
      </c>
      <c r="C257" s="16" t="s">
        <v>24</v>
      </c>
      <c r="D257" s="17">
        <v>0.08</v>
      </c>
      <c r="E257" s="16" t="s">
        <v>465</v>
      </c>
      <c r="F257" s="16">
        <v>15024710858</v>
      </c>
      <c r="G257" s="17">
        <v>0</v>
      </c>
      <c r="H257" s="18">
        <f t="shared" si="21"/>
        <v>0.08</v>
      </c>
    </row>
    <row r="258" s="1" customFormat="1" ht="26" customHeight="1" spans="1:8">
      <c r="A258" s="15">
        <v>216</v>
      </c>
      <c r="B258" s="16" t="s">
        <v>466</v>
      </c>
      <c r="C258" s="16" t="s">
        <v>24</v>
      </c>
      <c r="D258" s="17">
        <v>0.1035</v>
      </c>
      <c r="E258" s="16" t="s">
        <v>467</v>
      </c>
      <c r="F258" s="16">
        <v>18647281124</v>
      </c>
      <c r="G258" s="17">
        <v>0</v>
      </c>
      <c r="H258" s="18">
        <f t="shared" si="21"/>
        <v>0.1035</v>
      </c>
    </row>
    <row r="259" s="1" customFormat="1" ht="26" customHeight="1" spans="1:8">
      <c r="A259" s="15">
        <v>217</v>
      </c>
      <c r="B259" s="16" t="s">
        <v>468</v>
      </c>
      <c r="C259" s="16" t="s">
        <v>24</v>
      </c>
      <c r="D259" s="17">
        <v>0.234</v>
      </c>
      <c r="E259" s="16" t="s">
        <v>469</v>
      </c>
      <c r="F259" s="16">
        <v>13604731390</v>
      </c>
      <c r="G259" s="17">
        <v>0</v>
      </c>
      <c r="H259" s="18">
        <f t="shared" si="21"/>
        <v>0.234</v>
      </c>
    </row>
    <row r="260" s="1" customFormat="1" ht="26" customHeight="1" spans="1:8">
      <c r="A260" s="15">
        <v>218</v>
      </c>
      <c r="B260" s="16" t="s">
        <v>470</v>
      </c>
      <c r="C260" s="16" t="s">
        <v>24</v>
      </c>
      <c r="D260" s="17">
        <v>0.069</v>
      </c>
      <c r="E260" s="16" t="s">
        <v>471</v>
      </c>
      <c r="F260" s="16">
        <v>13948921928</v>
      </c>
      <c r="G260" s="17">
        <v>0</v>
      </c>
      <c r="H260" s="18">
        <f t="shared" si="21"/>
        <v>0.069</v>
      </c>
    </row>
    <row r="261" s="1" customFormat="1" ht="26" customHeight="1" spans="1:8">
      <c r="A261" s="15">
        <v>219</v>
      </c>
      <c r="B261" s="16" t="s">
        <v>472</v>
      </c>
      <c r="C261" s="16" t="s">
        <v>24</v>
      </c>
      <c r="D261" s="17">
        <v>0.354</v>
      </c>
      <c r="E261" s="16" t="s">
        <v>473</v>
      </c>
      <c r="F261" s="16">
        <v>13019561354</v>
      </c>
      <c r="G261" s="17">
        <v>0</v>
      </c>
      <c r="H261" s="18">
        <f t="shared" si="21"/>
        <v>0.354</v>
      </c>
    </row>
    <row r="262" s="1" customFormat="1" ht="26" customHeight="1" spans="1:8">
      <c r="A262" s="15">
        <v>220</v>
      </c>
      <c r="B262" s="16" t="s">
        <v>474</v>
      </c>
      <c r="C262" s="16" t="s">
        <v>24</v>
      </c>
      <c r="D262" s="17">
        <v>0.1025</v>
      </c>
      <c r="E262" s="16" t="s">
        <v>475</v>
      </c>
      <c r="F262" s="16">
        <v>18647982255</v>
      </c>
      <c r="G262" s="17">
        <v>0</v>
      </c>
      <c r="H262" s="18">
        <f t="shared" si="21"/>
        <v>0.1025</v>
      </c>
    </row>
    <row r="263" s="1" customFormat="1" ht="26" customHeight="1" spans="1:8">
      <c r="A263" s="15">
        <v>221</v>
      </c>
      <c r="B263" s="16" t="s">
        <v>476</v>
      </c>
      <c r="C263" s="16" t="s">
        <v>24</v>
      </c>
      <c r="D263" s="17">
        <v>0.1855</v>
      </c>
      <c r="E263" s="16" t="s">
        <v>477</v>
      </c>
      <c r="F263" s="16">
        <v>13664720276</v>
      </c>
      <c r="G263" s="17">
        <v>0</v>
      </c>
      <c r="H263" s="18">
        <f t="shared" si="21"/>
        <v>0.1855</v>
      </c>
    </row>
    <row r="264" s="1" customFormat="1" ht="26" customHeight="1" spans="1:8">
      <c r="A264" s="15">
        <v>222</v>
      </c>
      <c r="B264" s="16" t="s">
        <v>478</v>
      </c>
      <c r="C264" s="16" t="s">
        <v>24</v>
      </c>
      <c r="D264" s="17">
        <v>0.131119</v>
      </c>
      <c r="E264" s="16" t="s">
        <v>479</v>
      </c>
      <c r="F264" s="16">
        <v>15247236660</v>
      </c>
      <c r="G264" s="17">
        <v>0</v>
      </c>
      <c r="H264" s="18">
        <f t="shared" si="21"/>
        <v>0.131119</v>
      </c>
    </row>
    <row r="265" s="1" customFormat="1" ht="26" customHeight="1" spans="1:8">
      <c r="A265" s="15">
        <v>223</v>
      </c>
      <c r="B265" s="16" t="s">
        <v>480</v>
      </c>
      <c r="C265" s="16" t="s">
        <v>24</v>
      </c>
      <c r="D265" s="17">
        <v>0.126951</v>
      </c>
      <c r="E265" s="16" t="s">
        <v>481</v>
      </c>
      <c r="F265" s="16">
        <v>13848028712</v>
      </c>
      <c r="G265" s="17">
        <v>0</v>
      </c>
      <c r="H265" s="18">
        <f t="shared" si="21"/>
        <v>0.126951</v>
      </c>
    </row>
    <row r="266" s="1" customFormat="1" ht="26" customHeight="1" spans="1:8">
      <c r="A266" s="15">
        <v>224</v>
      </c>
      <c r="B266" s="16" t="s">
        <v>482</v>
      </c>
      <c r="C266" s="16" t="s">
        <v>24</v>
      </c>
      <c r="D266" s="17">
        <v>0.31816</v>
      </c>
      <c r="E266" s="16" t="s">
        <v>483</v>
      </c>
      <c r="F266" s="16">
        <v>13019562906</v>
      </c>
      <c r="G266" s="17">
        <v>0</v>
      </c>
      <c r="H266" s="18">
        <f t="shared" si="21"/>
        <v>0.31816</v>
      </c>
    </row>
    <row r="267" s="1" customFormat="1" ht="26" customHeight="1" spans="1:8">
      <c r="A267" s="15">
        <v>225</v>
      </c>
      <c r="B267" s="16" t="s">
        <v>484</v>
      </c>
      <c r="C267" s="16" t="s">
        <v>24</v>
      </c>
      <c r="D267" s="17">
        <v>0.1528</v>
      </c>
      <c r="E267" s="16" t="s">
        <v>485</v>
      </c>
      <c r="F267" s="16">
        <v>18504729298</v>
      </c>
      <c r="G267" s="17">
        <v>0</v>
      </c>
      <c r="H267" s="18">
        <f t="shared" si="21"/>
        <v>0.1528</v>
      </c>
    </row>
    <row r="268" s="1" customFormat="1" ht="26" customHeight="1" spans="1:8">
      <c r="A268" s="15">
        <v>226</v>
      </c>
      <c r="B268" s="16" t="s">
        <v>486</v>
      </c>
      <c r="C268" s="16" t="s">
        <v>24</v>
      </c>
      <c r="D268" s="17">
        <v>0.2138</v>
      </c>
      <c r="E268" s="16" t="s">
        <v>487</v>
      </c>
      <c r="F268" s="16">
        <v>15044709999</v>
      </c>
      <c r="G268" s="17">
        <v>0</v>
      </c>
      <c r="H268" s="18">
        <f t="shared" si="21"/>
        <v>0.2138</v>
      </c>
    </row>
    <row r="269" s="1" customFormat="1" ht="26" customHeight="1" spans="1:8">
      <c r="A269" s="15">
        <v>227</v>
      </c>
      <c r="B269" s="16" t="s">
        <v>488</v>
      </c>
      <c r="C269" s="16" t="s">
        <v>24</v>
      </c>
      <c r="D269" s="17">
        <v>0.1701</v>
      </c>
      <c r="E269" s="16" t="s">
        <v>489</v>
      </c>
      <c r="F269" s="16">
        <v>18686176826</v>
      </c>
      <c r="G269" s="17">
        <v>0</v>
      </c>
      <c r="H269" s="18">
        <f t="shared" si="21"/>
        <v>0.1701</v>
      </c>
    </row>
    <row r="270" s="1" customFormat="1" ht="26" customHeight="1" spans="1:8">
      <c r="A270" s="15">
        <v>228</v>
      </c>
      <c r="B270" s="16" t="s">
        <v>490</v>
      </c>
      <c r="C270" s="16" t="s">
        <v>24</v>
      </c>
      <c r="D270" s="17">
        <v>0.062</v>
      </c>
      <c r="E270" s="16" t="s">
        <v>491</v>
      </c>
      <c r="F270" s="16">
        <v>18686130872</v>
      </c>
      <c r="G270" s="17">
        <v>0</v>
      </c>
      <c r="H270" s="18">
        <f t="shared" si="21"/>
        <v>0.062</v>
      </c>
    </row>
    <row r="271" s="1" customFormat="1" ht="26" customHeight="1" spans="1:8">
      <c r="A271" s="15">
        <v>229</v>
      </c>
      <c r="B271" s="16" t="s">
        <v>492</v>
      </c>
      <c r="C271" s="16" t="s">
        <v>24</v>
      </c>
      <c r="D271" s="17">
        <v>0.068033</v>
      </c>
      <c r="E271" s="16" t="s">
        <v>493</v>
      </c>
      <c r="F271" s="16">
        <v>14747129000</v>
      </c>
      <c r="G271" s="17">
        <v>0</v>
      </c>
      <c r="H271" s="18">
        <f t="shared" si="21"/>
        <v>0.068033</v>
      </c>
    </row>
    <row r="272" s="1" customFormat="1" ht="26" customHeight="1" spans="1:8">
      <c r="A272" s="15">
        <v>230</v>
      </c>
      <c r="B272" s="16" t="s">
        <v>494</v>
      </c>
      <c r="C272" s="16" t="s">
        <v>24</v>
      </c>
      <c r="D272" s="17">
        <v>0.177188</v>
      </c>
      <c r="E272" s="16" t="s">
        <v>495</v>
      </c>
      <c r="F272" s="16">
        <v>18047205180</v>
      </c>
      <c r="G272" s="17">
        <v>0</v>
      </c>
      <c r="H272" s="18">
        <f t="shared" si="21"/>
        <v>0.177188</v>
      </c>
    </row>
    <row r="273" s="1" customFormat="1" ht="26" customHeight="1" spans="1:8">
      <c r="A273" s="15">
        <v>231</v>
      </c>
      <c r="B273" s="16" t="s">
        <v>496</v>
      </c>
      <c r="C273" s="16" t="s">
        <v>24</v>
      </c>
      <c r="D273" s="17">
        <v>0.107642</v>
      </c>
      <c r="E273" s="16" t="s">
        <v>497</v>
      </c>
      <c r="F273" s="16">
        <v>18435152578</v>
      </c>
      <c r="G273" s="17">
        <v>0</v>
      </c>
      <c r="H273" s="18">
        <f t="shared" si="21"/>
        <v>0.107642</v>
      </c>
    </row>
    <row r="274" s="1" customFormat="1" ht="26" customHeight="1" spans="1:8">
      <c r="A274" s="15">
        <v>232</v>
      </c>
      <c r="B274" s="16" t="s">
        <v>498</v>
      </c>
      <c r="C274" s="16" t="s">
        <v>24</v>
      </c>
      <c r="D274" s="17">
        <v>0.177188</v>
      </c>
      <c r="E274" s="16" t="s">
        <v>499</v>
      </c>
      <c r="F274" s="16">
        <v>13684720900</v>
      </c>
      <c r="G274" s="17">
        <v>0</v>
      </c>
      <c r="H274" s="18">
        <f t="shared" si="21"/>
        <v>0.177188</v>
      </c>
    </row>
    <row r="275" s="1" customFormat="1" ht="26" customHeight="1" spans="1:8">
      <c r="A275" s="15">
        <v>233</v>
      </c>
      <c r="B275" s="16" t="s">
        <v>500</v>
      </c>
      <c r="C275" s="16" t="s">
        <v>24</v>
      </c>
      <c r="D275" s="17">
        <v>0.169462</v>
      </c>
      <c r="E275" s="16" t="s">
        <v>501</v>
      </c>
      <c r="F275" s="16">
        <v>13848827309</v>
      </c>
      <c r="G275" s="17">
        <v>0</v>
      </c>
      <c r="H275" s="18">
        <f t="shared" si="21"/>
        <v>0.169462</v>
      </c>
    </row>
    <row r="276" s="1" customFormat="1" ht="26" customHeight="1" spans="1:8">
      <c r="A276" s="15">
        <v>234</v>
      </c>
      <c r="B276" s="16" t="s">
        <v>502</v>
      </c>
      <c r="C276" s="16" t="s">
        <v>24</v>
      </c>
      <c r="D276" s="17">
        <v>0.099579</v>
      </c>
      <c r="E276" s="16" t="s">
        <v>503</v>
      </c>
      <c r="F276" s="16">
        <v>13337185316</v>
      </c>
      <c r="G276" s="17">
        <v>0</v>
      </c>
      <c r="H276" s="18">
        <f t="shared" si="21"/>
        <v>0.099579</v>
      </c>
    </row>
    <row r="277" s="1" customFormat="1" ht="26" customHeight="1" spans="1:8">
      <c r="A277" s="15">
        <v>235</v>
      </c>
      <c r="B277" s="16" t="s">
        <v>504</v>
      </c>
      <c r="C277" s="16" t="s">
        <v>24</v>
      </c>
      <c r="D277" s="17">
        <v>0.055283</v>
      </c>
      <c r="E277" s="16" t="s">
        <v>505</v>
      </c>
      <c r="F277" s="16">
        <v>18604725201</v>
      </c>
      <c r="G277" s="17">
        <v>0</v>
      </c>
      <c r="H277" s="18">
        <f t="shared" si="21"/>
        <v>0.055283</v>
      </c>
    </row>
    <row r="278" s="1" customFormat="1" ht="26" customHeight="1" spans="1:8">
      <c r="A278" s="15">
        <v>236</v>
      </c>
      <c r="B278" s="16" t="s">
        <v>506</v>
      </c>
      <c r="C278" s="16" t="s">
        <v>24</v>
      </c>
      <c r="D278" s="17">
        <v>0.221334</v>
      </c>
      <c r="E278" s="16" t="s">
        <v>507</v>
      </c>
      <c r="F278" s="16">
        <v>15848666617</v>
      </c>
      <c r="G278" s="17">
        <v>0</v>
      </c>
      <c r="H278" s="18">
        <f t="shared" si="21"/>
        <v>0.221334</v>
      </c>
    </row>
    <row r="279" s="1" customFormat="1" ht="26" customHeight="1" spans="1:8">
      <c r="A279" s="15">
        <v>237</v>
      </c>
      <c r="B279" s="16" t="s">
        <v>508</v>
      </c>
      <c r="C279" s="16" t="s">
        <v>24</v>
      </c>
      <c r="D279" s="17">
        <v>0.29</v>
      </c>
      <c r="E279" s="16" t="s">
        <v>509</v>
      </c>
      <c r="F279" s="16">
        <v>15847272222</v>
      </c>
      <c r="G279" s="17">
        <v>0</v>
      </c>
      <c r="H279" s="18">
        <f t="shared" si="21"/>
        <v>0.29</v>
      </c>
    </row>
    <row r="280" s="1" customFormat="1" ht="26" customHeight="1" spans="1:8">
      <c r="A280" s="15">
        <v>238</v>
      </c>
      <c r="B280" s="16" t="s">
        <v>510</v>
      </c>
      <c r="C280" s="16" t="s">
        <v>24</v>
      </c>
      <c r="D280" s="17">
        <v>0.2901</v>
      </c>
      <c r="E280" s="16" t="s">
        <v>511</v>
      </c>
      <c r="F280" s="16">
        <v>13848735678</v>
      </c>
      <c r="G280" s="17">
        <v>0</v>
      </c>
      <c r="H280" s="18">
        <f t="shared" si="21"/>
        <v>0.2901</v>
      </c>
    </row>
    <row r="281" s="1" customFormat="1" ht="26" customHeight="1" spans="1:8">
      <c r="A281" s="15">
        <v>239</v>
      </c>
      <c r="B281" s="16" t="s">
        <v>512</v>
      </c>
      <c r="C281" s="16" t="s">
        <v>24</v>
      </c>
      <c r="D281" s="17">
        <v>0.07353</v>
      </c>
      <c r="E281" s="16" t="s">
        <v>513</v>
      </c>
      <c r="F281" s="16">
        <v>15049296001</v>
      </c>
      <c r="G281" s="17">
        <v>0</v>
      </c>
      <c r="H281" s="18">
        <f t="shared" si="21"/>
        <v>0.07353</v>
      </c>
    </row>
    <row r="282" s="1" customFormat="1" ht="26" customHeight="1" spans="1:8">
      <c r="A282" s="15">
        <v>240</v>
      </c>
      <c r="B282" s="16" t="s">
        <v>514</v>
      </c>
      <c r="C282" s="16" t="s">
        <v>24</v>
      </c>
      <c r="D282" s="17">
        <v>0.662</v>
      </c>
      <c r="E282" s="16" t="s">
        <v>303</v>
      </c>
      <c r="F282" s="16">
        <v>13337178299</v>
      </c>
      <c r="G282" s="17">
        <v>0</v>
      </c>
      <c r="H282" s="18">
        <f t="shared" si="21"/>
        <v>0.662</v>
      </c>
    </row>
    <row r="283" s="1" customFormat="1" ht="26" customHeight="1" spans="1:8">
      <c r="A283" s="15">
        <v>241</v>
      </c>
      <c r="B283" s="16" t="s">
        <v>515</v>
      </c>
      <c r="C283" s="16" t="s">
        <v>24</v>
      </c>
      <c r="D283" s="17">
        <v>0.138</v>
      </c>
      <c r="E283" s="16" t="s">
        <v>516</v>
      </c>
      <c r="F283" s="16">
        <v>1569090888</v>
      </c>
      <c r="G283" s="17">
        <v>0</v>
      </c>
      <c r="H283" s="18">
        <f t="shared" si="21"/>
        <v>0.138</v>
      </c>
    </row>
    <row r="284" s="1" customFormat="1" ht="26" customHeight="1" spans="1:8">
      <c r="A284" s="15">
        <v>242</v>
      </c>
      <c r="B284" s="16" t="s">
        <v>517</v>
      </c>
      <c r="C284" s="16" t="s">
        <v>24</v>
      </c>
      <c r="D284" s="17">
        <v>0.169</v>
      </c>
      <c r="E284" s="16" t="s">
        <v>518</v>
      </c>
      <c r="F284" s="16">
        <v>13142426855</v>
      </c>
      <c r="G284" s="17">
        <v>0</v>
      </c>
      <c r="H284" s="18">
        <f t="shared" si="21"/>
        <v>0.169</v>
      </c>
    </row>
    <row r="285" s="1" customFormat="1" ht="26" customHeight="1" spans="1:8">
      <c r="A285" s="15">
        <v>243</v>
      </c>
      <c r="B285" s="16" t="s">
        <v>519</v>
      </c>
      <c r="C285" s="16" t="s">
        <v>24</v>
      </c>
      <c r="D285" s="17">
        <v>0.295</v>
      </c>
      <c r="E285" s="16" t="s">
        <v>520</v>
      </c>
      <c r="F285" s="16">
        <v>15247245566</v>
      </c>
      <c r="G285" s="17">
        <v>0</v>
      </c>
      <c r="H285" s="18">
        <f t="shared" si="21"/>
        <v>0.295</v>
      </c>
    </row>
    <row r="286" s="1" customFormat="1" ht="26" customHeight="1" spans="1:8">
      <c r="A286" s="15">
        <v>244</v>
      </c>
      <c r="B286" s="16" t="s">
        <v>521</v>
      </c>
      <c r="C286" s="16" t="s">
        <v>24</v>
      </c>
      <c r="D286" s="17">
        <v>0.7306</v>
      </c>
      <c r="E286" s="16" t="s">
        <v>522</v>
      </c>
      <c r="F286" s="16">
        <v>15847254555</v>
      </c>
      <c r="G286" s="17">
        <v>0</v>
      </c>
      <c r="H286" s="18">
        <f t="shared" si="21"/>
        <v>0.7306</v>
      </c>
    </row>
    <row r="287" s="1" customFormat="1" ht="26" customHeight="1" spans="1:8">
      <c r="A287" s="15">
        <v>245</v>
      </c>
      <c r="B287" s="16" t="s">
        <v>523</v>
      </c>
      <c r="C287" s="16" t="s">
        <v>24</v>
      </c>
      <c r="D287" s="17">
        <v>0.089</v>
      </c>
      <c r="E287" s="16" t="s">
        <v>524</v>
      </c>
      <c r="F287" s="16">
        <v>13161373655</v>
      </c>
      <c r="G287" s="17">
        <v>0</v>
      </c>
      <c r="H287" s="18">
        <f t="shared" si="21"/>
        <v>0.089</v>
      </c>
    </row>
    <row r="288" s="1" customFormat="1" ht="26" customHeight="1" spans="1:8">
      <c r="A288" s="15">
        <v>246</v>
      </c>
      <c r="B288" s="16" t="s">
        <v>525</v>
      </c>
      <c r="C288" s="16" t="s">
        <v>24</v>
      </c>
      <c r="D288" s="17">
        <v>0.22</v>
      </c>
      <c r="E288" s="16" t="s">
        <v>526</v>
      </c>
      <c r="F288" s="16">
        <v>15947188325</v>
      </c>
      <c r="G288" s="17">
        <v>0</v>
      </c>
      <c r="H288" s="18">
        <f t="shared" si="21"/>
        <v>0.22</v>
      </c>
    </row>
    <row r="289" s="1" customFormat="1" ht="26" customHeight="1" spans="1:8">
      <c r="A289" s="15">
        <v>247</v>
      </c>
      <c r="B289" s="16" t="s">
        <v>527</v>
      </c>
      <c r="C289" s="16" t="s">
        <v>24</v>
      </c>
      <c r="D289" s="17">
        <v>0.3578</v>
      </c>
      <c r="E289" s="16" t="s">
        <v>473</v>
      </c>
      <c r="F289" s="16">
        <v>13019561354</v>
      </c>
      <c r="G289" s="17">
        <v>0</v>
      </c>
      <c r="H289" s="18">
        <f t="shared" si="21"/>
        <v>0.3578</v>
      </c>
    </row>
    <row r="290" s="1" customFormat="1" ht="26" customHeight="1" spans="1:8">
      <c r="A290" s="15">
        <v>248</v>
      </c>
      <c r="B290" s="16" t="s">
        <v>528</v>
      </c>
      <c r="C290" s="16" t="s">
        <v>24</v>
      </c>
      <c r="D290" s="17">
        <v>0.299017</v>
      </c>
      <c r="E290" s="16" t="s">
        <v>529</v>
      </c>
      <c r="F290" s="16">
        <v>13904721935</v>
      </c>
      <c r="G290" s="17">
        <v>0</v>
      </c>
      <c r="H290" s="18">
        <f t="shared" si="21"/>
        <v>0.299017</v>
      </c>
    </row>
    <row r="291" s="1" customFormat="1" ht="26" customHeight="1" spans="1:8">
      <c r="A291" s="15">
        <v>249</v>
      </c>
      <c r="B291" s="16" t="s">
        <v>530</v>
      </c>
      <c r="C291" s="16" t="s">
        <v>24</v>
      </c>
      <c r="D291" s="17">
        <v>0.3161</v>
      </c>
      <c r="E291" s="16" t="s">
        <v>531</v>
      </c>
      <c r="F291" s="16">
        <v>13009549543</v>
      </c>
      <c r="G291" s="17">
        <v>0</v>
      </c>
      <c r="H291" s="18">
        <f t="shared" si="21"/>
        <v>0.3161</v>
      </c>
    </row>
    <row r="292" s="1" customFormat="1" ht="26" customHeight="1" spans="1:8">
      <c r="A292" s="15">
        <v>250</v>
      </c>
      <c r="B292" s="16" t="s">
        <v>532</v>
      </c>
      <c r="C292" s="16" t="s">
        <v>24</v>
      </c>
      <c r="D292" s="17">
        <v>0.175</v>
      </c>
      <c r="E292" s="16" t="s">
        <v>533</v>
      </c>
      <c r="F292" s="16">
        <v>18686198811</v>
      </c>
      <c r="G292" s="17">
        <v>0</v>
      </c>
      <c r="H292" s="18">
        <f t="shared" si="21"/>
        <v>0.175</v>
      </c>
    </row>
    <row r="293" s="1" customFormat="1" ht="26" customHeight="1" spans="1:8">
      <c r="A293" s="15">
        <v>251</v>
      </c>
      <c r="B293" s="16" t="s">
        <v>534</v>
      </c>
      <c r="C293" s="16" t="s">
        <v>24</v>
      </c>
      <c r="D293" s="17">
        <v>1.490578</v>
      </c>
      <c r="E293" s="19" t="s">
        <v>535</v>
      </c>
      <c r="F293" s="21">
        <v>13019561354</v>
      </c>
      <c r="G293" s="17">
        <v>0</v>
      </c>
      <c r="H293" s="31">
        <f>D293-G294</f>
        <v>1.266689</v>
      </c>
    </row>
    <row r="294" s="1" customFormat="1" ht="26" customHeight="1" spans="1:8">
      <c r="A294" s="15"/>
      <c r="B294" s="16"/>
      <c r="C294" s="15" t="s">
        <v>238</v>
      </c>
      <c r="D294" s="17"/>
      <c r="E294" s="20"/>
      <c r="F294" s="23"/>
      <c r="G294" s="17">
        <v>0.223889</v>
      </c>
      <c r="H294" s="32"/>
    </row>
    <row r="295" s="1" customFormat="1" ht="26" customHeight="1" spans="1:8">
      <c r="A295" s="15">
        <v>252</v>
      </c>
      <c r="B295" s="16" t="s">
        <v>536</v>
      </c>
      <c r="C295" s="16" t="s">
        <v>24</v>
      </c>
      <c r="D295" s="17">
        <v>0.345833</v>
      </c>
      <c r="E295" s="16" t="s">
        <v>537</v>
      </c>
      <c r="F295" s="16">
        <v>15391209777</v>
      </c>
      <c r="G295" s="17">
        <v>0</v>
      </c>
      <c r="H295" s="18">
        <f t="shared" ref="H295:H313" si="22">D295-G295</f>
        <v>0.345833</v>
      </c>
    </row>
    <row r="296" s="1" customFormat="1" ht="26" customHeight="1" spans="1:8">
      <c r="A296" s="15">
        <v>253</v>
      </c>
      <c r="B296" s="16" t="s">
        <v>538</v>
      </c>
      <c r="C296" s="16" t="s">
        <v>24</v>
      </c>
      <c r="D296" s="17">
        <v>0.711167</v>
      </c>
      <c r="E296" s="16" t="s">
        <v>539</v>
      </c>
      <c r="F296" s="16">
        <v>13848533000</v>
      </c>
      <c r="G296" s="17">
        <v>0</v>
      </c>
      <c r="H296" s="18">
        <f t="shared" si="22"/>
        <v>0.711167</v>
      </c>
    </row>
    <row r="297" s="1" customFormat="1" ht="26" customHeight="1" spans="1:8">
      <c r="A297" s="15">
        <v>254</v>
      </c>
      <c r="B297" s="16" t="s">
        <v>540</v>
      </c>
      <c r="C297" s="16" t="s">
        <v>24</v>
      </c>
      <c r="D297" s="17">
        <v>0.449584</v>
      </c>
      <c r="E297" s="16" t="s">
        <v>541</v>
      </c>
      <c r="F297" s="16">
        <v>15034734888</v>
      </c>
      <c r="G297" s="17">
        <v>0</v>
      </c>
      <c r="H297" s="18">
        <f t="shared" si="22"/>
        <v>0.449584</v>
      </c>
    </row>
    <row r="298" s="1" customFormat="1" ht="26" customHeight="1" spans="1:8">
      <c r="A298" s="15">
        <v>255</v>
      </c>
      <c r="B298" s="16" t="s">
        <v>542</v>
      </c>
      <c r="C298" s="16" t="s">
        <v>24</v>
      </c>
      <c r="D298" s="17">
        <v>0.114883</v>
      </c>
      <c r="E298" s="16" t="s">
        <v>543</v>
      </c>
      <c r="F298" s="16">
        <v>13171286180</v>
      </c>
      <c r="G298" s="17">
        <v>0</v>
      </c>
      <c r="H298" s="18">
        <f t="shared" si="22"/>
        <v>0.114883</v>
      </c>
    </row>
    <row r="299" s="1" customFormat="1" ht="26" customHeight="1" spans="1:8">
      <c r="A299" s="15">
        <v>256</v>
      </c>
      <c r="B299" s="16" t="s">
        <v>544</v>
      </c>
      <c r="C299" s="16" t="s">
        <v>24</v>
      </c>
      <c r="D299" s="17">
        <v>0.35</v>
      </c>
      <c r="E299" s="16" t="s">
        <v>545</v>
      </c>
      <c r="F299" s="16">
        <v>18204720007</v>
      </c>
      <c r="G299" s="17">
        <v>0</v>
      </c>
      <c r="H299" s="18">
        <f t="shared" si="22"/>
        <v>0.35</v>
      </c>
    </row>
    <row r="300" s="1" customFormat="1" ht="26" customHeight="1" spans="1:8">
      <c r="A300" s="15">
        <v>257</v>
      </c>
      <c r="B300" s="16" t="s">
        <v>546</v>
      </c>
      <c r="C300" s="16" t="s">
        <v>24</v>
      </c>
      <c r="D300" s="17">
        <v>0.175</v>
      </c>
      <c r="E300" s="16" t="s">
        <v>547</v>
      </c>
      <c r="F300" s="16">
        <v>13848242888</v>
      </c>
      <c r="G300" s="17">
        <v>0</v>
      </c>
      <c r="H300" s="18">
        <f t="shared" si="22"/>
        <v>0.175</v>
      </c>
    </row>
    <row r="301" s="1" customFormat="1" ht="26" customHeight="1" spans="1:8">
      <c r="A301" s="15">
        <v>258</v>
      </c>
      <c r="B301" s="16" t="s">
        <v>548</v>
      </c>
      <c r="C301" s="16" t="s">
        <v>24</v>
      </c>
      <c r="D301" s="17">
        <v>0.152235</v>
      </c>
      <c r="E301" s="16" t="s">
        <v>549</v>
      </c>
      <c r="F301" s="16">
        <v>13947253568</v>
      </c>
      <c r="G301" s="17">
        <v>0</v>
      </c>
      <c r="H301" s="18">
        <f t="shared" si="22"/>
        <v>0.152235</v>
      </c>
    </row>
    <row r="302" s="1" customFormat="1" ht="26" customHeight="1" spans="1:8">
      <c r="A302" s="15">
        <v>259</v>
      </c>
      <c r="B302" s="16" t="s">
        <v>550</v>
      </c>
      <c r="C302" s="16" t="s">
        <v>24</v>
      </c>
      <c r="D302" s="17">
        <v>0.184</v>
      </c>
      <c r="E302" s="16" t="s">
        <v>551</v>
      </c>
      <c r="F302" s="16">
        <v>13847260526</v>
      </c>
      <c r="G302" s="17">
        <v>0</v>
      </c>
      <c r="H302" s="18">
        <f t="shared" si="22"/>
        <v>0.184</v>
      </c>
    </row>
    <row r="303" s="1" customFormat="1" ht="26" customHeight="1" spans="1:8">
      <c r="A303" s="15">
        <v>260</v>
      </c>
      <c r="B303" s="16" t="s">
        <v>552</v>
      </c>
      <c r="C303" s="16" t="s">
        <v>24</v>
      </c>
      <c r="D303" s="17">
        <v>0.3496</v>
      </c>
      <c r="E303" s="16" t="s">
        <v>553</v>
      </c>
      <c r="F303" s="16">
        <v>13734804788</v>
      </c>
      <c r="G303" s="17">
        <v>0</v>
      </c>
      <c r="H303" s="18">
        <f t="shared" si="22"/>
        <v>0.3496</v>
      </c>
    </row>
    <row r="304" s="1" customFormat="1" ht="26" customHeight="1" spans="1:8">
      <c r="A304" s="15">
        <v>261</v>
      </c>
      <c r="B304" s="16" t="s">
        <v>554</v>
      </c>
      <c r="C304" s="16" t="s">
        <v>24</v>
      </c>
      <c r="D304" s="17">
        <v>0.5304</v>
      </c>
      <c r="E304" s="16" t="s">
        <v>555</v>
      </c>
      <c r="F304" s="16">
        <v>15904721163</v>
      </c>
      <c r="G304" s="17">
        <v>0</v>
      </c>
      <c r="H304" s="18">
        <f t="shared" si="22"/>
        <v>0.5304</v>
      </c>
    </row>
    <row r="305" s="1" customFormat="1" ht="26" customHeight="1" spans="1:8">
      <c r="A305" s="15">
        <v>262</v>
      </c>
      <c r="B305" s="16" t="s">
        <v>556</v>
      </c>
      <c r="C305" s="16" t="s">
        <v>24</v>
      </c>
      <c r="D305" s="17">
        <v>0.079026</v>
      </c>
      <c r="E305" s="16" t="s">
        <v>557</v>
      </c>
      <c r="F305" s="16">
        <v>15149344449</v>
      </c>
      <c r="G305" s="17">
        <v>0</v>
      </c>
      <c r="H305" s="18">
        <f t="shared" si="22"/>
        <v>0.079026</v>
      </c>
    </row>
    <row r="306" s="1" customFormat="1" ht="26" customHeight="1" spans="1:8">
      <c r="A306" s="15">
        <v>263</v>
      </c>
      <c r="B306" s="16" t="s">
        <v>558</v>
      </c>
      <c r="C306" s="16" t="s">
        <v>24</v>
      </c>
      <c r="D306" s="17">
        <v>0.3458</v>
      </c>
      <c r="E306" s="16" t="s">
        <v>559</v>
      </c>
      <c r="F306" s="16">
        <v>13848620498</v>
      </c>
      <c r="G306" s="17">
        <v>0</v>
      </c>
      <c r="H306" s="18">
        <f t="shared" si="22"/>
        <v>0.3458</v>
      </c>
    </row>
    <row r="307" s="1" customFormat="1" ht="26" customHeight="1" spans="1:8">
      <c r="A307" s="15">
        <v>264</v>
      </c>
      <c r="B307" s="16" t="s">
        <v>560</v>
      </c>
      <c r="C307" s="16" t="s">
        <v>24</v>
      </c>
      <c r="D307" s="17">
        <v>0.1679</v>
      </c>
      <c r="E307" s="16" t="s">
        <v>561</v>
      </c>
      <c r="F307" s="16">
        <v>15247240879</v>
      </c>
      <c r="G307" s="17">
        <v>0</v>
      </c>
      <c r="H307" s="18">
        <f t="shared" si="22"/>
        <v>0.1679</v>
      </c>
    </row>
    <row r="308" s="1" customFormat="1" ht="26" customHeight="1" spans="1:8">
      <c r="A308" s="15">
        <v>265</v>
      </c>
      <c r="B308" s="16" t="s">
        <v>562</v>
      </c>
      <c r="C308" s="16" t="s">
        <v>24</v>
      </c>
      <c r="D308" s="17">
        <v>0.151821</v>
      </c>
      <c r="E308" s="16" t="s">
        <v>563</v>
      </c>
      <c r="F308" s="16">
        <v>13214941391</v>
      </c>
      <c r="G308" s="17">
        <v>0</v>
      </c>
      <c r="H308" s="18">
        <f t="shared" si="22"/>
        <v>0.151821</v>
      </c>
    </row>
    <row r="309" s="1" customFormat="1" ht="26" customHeight="1" spans="1:8">
      <c r="A309" s="15">
        <v>266</v>
      </c>
      <c r="B309" s="16" t="s">
        <v>564</v>
      </c>
      <c r="C309" s="16" t="s">
        <v>24</v>
      </c>
      <c r="D309" s="17">
        <v>0.31125</v>
      </c>
      <c r="E309" s="16" t="s">
        <v>565</v>
      </c>
      <c r="F309" s="16">
        <v>15354909977</v>
      </c>
      <c r="G309" s="17">
        <v>0</v>
      </c>
      <c r="H309" s="18">
        <f t="shared" si="22"/>
        <v>0.31125</v>
      </c>
    </row>
    <row r="310" s="1" customFormat="1" ht="26" customHeight="1" spans="1:8">
      <c r="A310" s="15">
        <v>267</v>
      </c>
      <c r="B310" s="16" t="s">
        <v>566</v>
      </c>
      <c r="C310" s="16" t="s">
        <v>24</v>
      </c>
      <c r="D310" s="17">
        <v>0.159469</v>
      </c>
      <c r="E310" s="16" t="s">
        <v>567</v>
      </c>
      <c r="F310" s="16">
        <v>18904727774</v>
      </c>
      <c r="G310" s="17">
        <v>0</v>
      </c>
      <c r="H310" s="18">
        <f t="shared" si="22"/>
        <v>0.159469</v>
      </c>
    </row>
    <row r="311" s="1" customFormat="1" ht="26" customHeight="1" spans="1:8">
      <c r="A311" s="15">
        <v>268</v>
      </c>
      <c r="B311" s="16" t="s">
        <v>568</v>
      </c>
      <c r="C311" s="16" t="s">
        <v>24</v>
      </c>
      <c r="D311" s="17">
        <v>0.241894</v>
      </c>
      <c r="E311" s="16" t="s">
        <v>569</v>
      </c>
      <c r="F311" s="16">
        <v>13337195688</v>
      </c>
      <c r="G311" s="17">
        <v>0</v>
      </c>
      <c r="H311" s="18">
        <f t="shared" si="22"/>
        <v>0.241894</v>
      </c>
    </row>
    <row r="312" s="1" customFormat="1" ht="26" customHeight="1" spans="1:8">
      <c r="A312" s="15">
        <v>269</v>
      </c>
      <c r="B312" s="16" t="s">
        <v>570</v>
      </c>
      <c r="C312" s="16" t="s">
        <v>24</v>
      </c>
      <c r="D312" s="17">
        <v>0.504283</v>
      </c>
      <c r="E312" s="16" t="s">
        <v>571</v>
      </c>
      <c r="F312" s="16">
        <v>18147255016</v>
      </c>
      <c r="G312" s="17">
        <v>0</v>
      </c>
      <c r="H312" s="18">
        <f t="shared" si="22"/>
        <v>0.504283</v>
      </c>
    </row>
    <row r="313" s="1" customFormat="1" ht="26" customHeight="1" spans="1:8">
      <c r="A313" s="15">
        <v>270</v>
      </c>
      <c r="B313" s="16" t="s">
        <v>572</v>
      </c>
      <c r="C313" s="16" t="s">
        <v>24</v>
      </c>
      <c r="D313" s="17">
        <v>0.231</v>
      </c>
      <c r="E313" s="16" t="s">
        <v>573</v>
      </c>
      <c r="F313" s="16">
        <v>18704723888</v>
      </c>
      <c r="G313" s="17">
        <v>0</v>
      </c>
      <c r="H313" s="18">
        <f t="shared" si="22"/>
        <v>0.231</v>
      </c>
    </row>
    <row r="314" s="1" customFormat="1" ht="26" customHeight="1" spans="1:8">
      <c r="A314" s="15">
        <v>271</v>
      </c>
      <c r="B314" s="16" t="s">
        <v>574</v>
      </c>
      <c r="C314" s="16" t="s">
        <v>24</v>
      </c>
      <c r="D314" s="17">
        <v>0.514333</v>
      </c>
      <c r="E314" s="19" t="s">
        <v>575</v>
      </c>
      <c r="F314" s="19">
        <v>14747263266</v>
      </c>
      <c r="G314" s="17">
        <v>0</v>
      </c>
      <c r="H314" s="22">
        <f>D314-G315</f>
        <v>0.497111</v>
      </c>
    </row>
    <row r="315" s="1" customFormat="1" ht="26" customHeight="1" spans="1:8">
      <c r="A315" s="15"/>
      <c r="B315" s="16"/>
      <c r="C315" s="15" t="s">
        <v>238</v>
      </c>
      <c r="D315" s="17"/>
      <c r="E315" s="20"/>
      <c r="F315" s="20"/>
      <c r="G315" s="17">
        <v>0.017222</v>
      </c>
      <c r="H315" s="24"/>
    </row>
    <row r="316" s="1" customFormat="1" ht="26" customHeight="1" spans="1:8">
      <c r="A316" s="15">
        <v>272</v>
      </c>
      <c r="B316" s="16" t="s">
        <v>576</v>
      </c>
      <c r="C316" s="16" t="s">
        <v>24</v>
      </c>
      <c r="D316" s="17">
        <v>0.35</v>
      </c>
      <c r="E316" s="16" t="s">
        <v>577</v>
      </c>
      <c r="F316" s="16">
        <v>15547234356</v>
      </c>
      <c r="G316" s="17">
        <v>0</v>
      </c>
      <c r="H316" s="18">
        <f t="shared" ref="H316:H332" si="23">D316-G316</f>
        <v>0.35</v>
      </c>
    </row>
    <row r="317" s="1" customFormat="1" ht="26" customHeight="1" spans="1:8">
      <c r="A317" s="15">
        <v>273</v>
      </c>
      <c r="B317" s="16" t="s">
        <v>578</v>
      </c>
      <c r="C317" s="16" t="s">
        <v>24</v>
      </c>
      <c r="D317" s="17">
        <v>0.31216</v>
      </c>
      <c r="E317" s="16" t="s">
        <v>579</v>
      </c>
      <c r="F317" s="16">
        <v>18804721819</v>
      </c>
      <c r="G317" s="17">
        <v>0</v>
      </c>
      <c r="H317" s="18">
        <f t="shared" si="23"/>
        <v>0.31216</v>
      </c>
    </row>
    <row r="318" s="1" customFormat="1" ht="26" customHeight="1" spans="1:8">
      <c r="A318" s="15">
        <v>274</v>
      </c>
      <c r="B318" s="16" t="s">
        <v>580</v>
      </c>
      <c r="C318" s="16" t="s">
        <v>24</v>
      </c>
      <c r="D318" s="17">
        <v>0.35</v>
      </c>
      <c r="E318" s="16" t="s">
        <v>581</v>
      </c>
      <c r="F318" s="21">
        <v>13948920025</v>
      </c>
      <c r="G318" s="17">
        <v>0</v>
      </c>
      <c r="H318" s="18">
        <f t="shared" si="23"/>
        <v>0.35</v>
      </c>
    </row>
    <row r="319" s="1" customFormat="1" ht="26" customHeight="1" spans="1:8">
      <c r="A319" s="15">
        <v>275</v>
      </c>
      <c r="B319" s="16" t="s">
        <v>582</v>
      </c>
      <c r="C319" s="16" t="s">
        <v>24</v>
      </c>
      <c r="D319" s="17">
        <v>0.062</v>
      </c>
      <c r="E319" s="16" t="s">
        <v>581</v>
      </c>
      <c r="F319" s="23"/>
      <c r="G319" s="17">
        <v>0</v>
      </c>
      <c r="H319" s="18">
        <f t="shared" si="23"/>
        <v>0.062</v>
      </c>
    </row>
    <row r="320" s="1" customFormat="1" ht="26" customHeight="1" spans="1:8">
      <c r="A320" s="15">
        <v>276</v>
      </c>
      <c r="B320" s="16" t="s">
        <v>583</v>
      </c>
      <c r="C320" s="16" t="s">
        <v>24</v>
      </c>
      <c r="D320" s="17">
        <v>0.209122</v>
      </c>
      <c r="E320" s="16" t="s">
        <v>584</v>
      </c>
      <c r="F320" s="16">
        <v>18504725955</v>
      </c>
      <c r="G320" s="17">
        <v>0</v>
      </c>
      <c r="H320" s="18">
        <f t="shared" si="23"/>
        <v>0.209122</v>
      </c>
    </row>
    <row r="321" s="1" customFormat="1" ht="26" customHeight="1" spans="1:8">
      <c r="A321" s="15">
        <v>277</v>
      </c>
      <c r="B321" s="16" t="s">
        <v>585</v>
      </c>
      <c r="C321" s="16" t="s">
        <v>24</v>
      </c>
      <c r="D321" s="17">
        <v>0.143301</v>
      </c>
      <c r="E321" s="16" t="s">
        <v>586</v>
      </c>
      <c r="F321" s="16">
        <v>13848625777</v>
      </c>
      <c r="G321" s="17">
        <v>0</v>
      </c>
      <c r="H321" s="18">
        <f t="shared" si="23"/>
        <v>0.143301</v>
      </c>
    </row>
    <row r="322" s="1" customFormat="1" ht="26" customHeight="1" spans="1:8">
      <c r="A322" s="15">
        <v>278</v>
      </c>
      <c r="B322" s="16" t="s">
        <v>587</v>
      </c>
      <c r="C322" s="16" t="s">
        <v>24</v>
      </c>
      <c r="D322" s="17">
        <v>0.07158</v>
      </c>
      <c r="E322" s="16" t="s">
        <v>588</v>
      </c>
      <c r="F322" s="16">
        <v>18648469907</v>
      </c>
      <c r="G322" s="17">
        <v>0</v>
      </c>
      <c r="H322" s="18">
        <f t="shared" si="23"/>
        <v>0.07158</v>
      </c>
    </row>
    <row r="323" s="1" customFormat="1" ht="26" customHeight="1" spans="1:8">
      <c r="A323" s="15">
        <v>279</v>
      </c>
      <c r="B323" s="16" t="s">
        <v>589</v>
      </c>
      <c r="C323" s="16" t="s">
        <v>24</v>
      </c>
      <c r="D323" s="17">
        <v>0.069055</v>
      </c>
      <c r="E323" s="16" t="s">
        <v>590</v>
      </c>
      <c r="F323" s="16">
        <v>15044962241</v>
      </c>
      <c r="G323" s="17">
        <v>0</v>
      </c>
      <c r="H323" s="18">
        <f t="shared" si="23"/>
        <v>0.069055</v>
      </c>
    </row>
    <row r="324" s="1" customFormat="1" ht="26" customHeight="1" spans="1:8">
      <c r="A324" s="15">
        <v>280</v>
      </c>
      <c r="B324" s="16" t="s">
        <v>591</v>
      </c>
      <c r="C324" s="16" t="s">
        <v>592</v>
      </c>
      <c r="D324" s="17">
        <v>1.6</v>
      </c>
      <c r="E324" s="16" t="s">
        <v>593</v>
      </c>
      <c r="F324" s="16">
        <v>15847658215</v>
      </c>
      <c r="G324" s="17">
        <v>0</v>
      </c>
      <c r="H324" s="18">
        <f t="shared" si="23"/>
        <v>1.6</v>
      </c>
    </row>
    <row r="325" s="1" customFormat="1" ht="26" customHeight="1" spans="1:8">
      <c r="A325" s="15">
        <v>281</v>
      </c>
      <c r="B325" s="16" t="s">
        <v>594</v>
      </c>
      <c r="C325" s="16" t="s">
        <v>592</v>
      </c>
      <c r="D325" s="17">
        <v>1.22</v>
      </c>
      <c r="E325" s="16" t="s">
        <v>595</v>
      </c>
      <c r="F325" s="16">
        <v>15547280333</v>
      </c>
      <c r="G325" s="17">
        <v>0</v>
      </c>
      <c r="H325" s="18">
        <f t="shared" si="23"/>
        <v>1.22</v>
      </c>
    </row>
    <row r="326" s="1" customFormat="1" ht="26" customHeight="1" spans="1:8">
      <c r="A326" s="15">
        <v>282</v>
      </c>
      <c r="B326" s="15" t="s">
        <v>596</v>
      </c>
      <c r="C326" s="15" t="s">
        <v>281</v>
      </c>
      <c r="D326" s="18">
        <v>0.549733</v>
      </c>
      <c r="E326" s="15" t="s">
        <v>597</v>
      </c>
      <c r="F326" s="15">
        <v>13227198785</v>
      </c>
      <c r="G326" s="17">
        <v>0.549733</v>
      </c>
      <c r="H326" s="18">
        <f t="shared" si="23"/>
        <v>0</v>
      </c>
    </row>
    <row r="327" s="1" customFormat="1" ht="26" customHeight="1" spans="1:8">
      <c r="A327" s="15">
        <v>283</v>
      </c>
      <c r="B327" s="15" t="s">
        <v>598</v>
      </c>
      <c r="C327" s="15" t="s">
        <v>281</v>
      </c>
      <c r="D327" s="18">
        <v>0.103333</v>
      </c>
      <c r="E327" s="15" t="s">
        <v>599</v>
      </c>
      <c r="F327" s="15">
        <v>15504721144</v>
      </c>
      <c r="G327" s="41">
        <v>0.1033</v>
      </c>
      <c r="H327" s="18">
        <f t="shared" si="23"/>
        <v>3.29999999999914e-5</v>
      </c>
    </row>
    <row r="328" s="1" customFormat="1" ht="26" customHeight="1" spans="1:8">
      <c r="A328" s="15">
        <v>284</v>
      </c>
      <c r="B328" s="15" t="s">
        <v>600</v>
      </c>
      <c r="C328" s="15" t="s">
        <v>281</v>
      </c>
      <c r="D328" s="18">
        <v>0.047361</v>
      </c>
      <c r="E328" s="15" t="s">
        <v>601</v>
      </c>
      <c r="F328" s="15">
        <v>15598335400</v>
      </c>
      <c r="G328" s="41">
        <v>0.047361</v>
      </c>
      <c r="H328" s="18">
        <f t="shared" si="23"/>
        <v>0</v>
      </c>
    </row>
    <row r="329" s="1" customFormat="1" ht="26" customHeight="1" spans="1:8">
      <c r="A329" s="15">
        <v>285</v>
      </c>
      <c r="B329" s="15" t="s">
        <v>602</v>
      </c>
      <c r="C329" s="15" t="s">
        <v>281</v>
      </c>
      <c r="D329" s="18">
        <v>0.052958</v>
      </c>
      <c r="E329" s="15" t="s">
        <v>603</v>
      </c>
      <c r="F329" s="15">
        <v>15332930003</v>
      </c>
      <c r="G329" s="41">
        <v>0.052958</v>
      </c>
      <c r="H329" s="18">
        <f t="shared" si="23"/>
        <v>0</v>
      </c>
    </row>
    <row r="330" s="1" customFormat="1" ht="26" customHeight="1" spans="1:8">
      <c r="A330" s="15">
        <v>286</v>
      </c>
      <c r="B330" s="15" t="s">
        <v>604</v>
      </c>
      <c r="C330" s="15" t="s">
        <v>281</v>
      </c>
      <c r="D330" s="18">
        <v>0.09563</v>
      </c>
      <c r="E330" s="15" t="s">
        <v>605</v>
      </c>
      <c r="F330" s="15">
        <v>13081531010</v>
      </c>
      <c r="G330" s="17">
        <v>0.09563</v>
      </c>
      <c r="H330" s="18">
        <f t="shared" si="23"/>
        <v>0</v>
      </c>
    </row>
    <row r="331" s="1" customFormat="1" ht="26" customHeight="1" spans="1:8">
      <c r="A331" s="15">
        <v>287</v>
      </c>
      <c r="B331" s="15" t="s">
        <v>606</v>
      </c>
      <c r="C331" s="15" t="s">
        <v>281</v>
      </c>
      <c r="D331" s="18">
        <v>0.08512</v>
      </c>
      <c r="E331" s="15" t="s">
        <v>607</v>
      </c>
      <c r="F331" s="15">
        <v>15661387088</v>
      </c>
      <c r="G331" s="17">
        <v>0</v>
      </c>
      <c r="H331" s="18">
        <f t="shared" si="23"/>
        <v>0.08512</v>
      </c>
    </row>
    <row r="332" s="1" customFormat="1" ht="26" customHeight="1" spans="1:8">
      <c r="A332" s="15">
        <v>288</v>
      </c>
      <c r="B332" s="15" t="s">
        <v>608</v>
      </c>
      <c r="C332" s="15" t="s">
        <v>281</v>
      </c>
      <c r="D332" s="18">
        <v>0.837222</v>
      </c>
      <c r="E332" s="15" t="s">
        <v>609</v>
      </c>
      <c r="F332" s="19">
        <v>13604722833</v>
      </c>
      <c r="G332" s="17">
        <v>0</v>
      </c>
      <c r="H332" s="22">
        <f t="shared" si="23"/>
        <v>0.837222</v>
      </c>
    </row>
    <row r="333" s="1" customFormat="1" ht="26" customHeight="1" spans="1:8">
      <c r="A333" s="15"/>
      <c r="B333" s="15"/>
      <c r="C333" s="15" t="s">
        <v>363</v>
      </c>
      <c r="D333" s="18"/>
      <c r="E333" s="15" t="s">
        <v>609</v>
      </c>
      <c r="F333" s="20"/>
      <c r="G333" s="17">
        <v>0</v>
      </c>
      <c r="H333" s="24"/>
    </row>
    <row r="334" s="1" customFormat="1" ht="26" customHeight="1" spans="1:8">
      <c r="A334" s="15">
        <v>289</v>
      </c>
      <c r="B334" s="15" t="s">
        <v>610</v>
      </c>
      <c r="C334" s="15" t="s">
        <v>281</v>
      </c>
      <c r="D334" s="18">
        <v>0.308333</v>
      </c>
      <c r="E334" s="15" t="s">
        <v>611</v>
      </c>
      <c r="F334" s="15">
        <v>13644841937</v>
      </c>
      <c r="G334" s="17">
        <v>0</v>
      </c>
      <c r="H334" s="18">
        <f t="shared" ref="H334:H355" si="24">D334-G334</f>
        <v>0.308333</v>
      </c>
    </row>
    <row r="335" s="1" customFormat="1" ht="26" customHeight="1" spans="1:8">
      <c r="A335" s="15">
        <v>290</v>
      </c>
      <c r="B335" s="16" t="s">
        <v>612</v>
      </c>
      <c r="C335" s="16" t="s">
        <v>344</v>
      </c>
      <c r="D335" s="17">
        <v>0.0237</v>
      </c>
      <c r="E335" s="16" t="s">
        <v>613</v>
      </c>
      <c r="F335" s="16">
        <v>18904727622</v>
      </c>
      <c r="G335" s="17">
        <v>0</v>
      </c>
      <c r="H335" s="18">
        <f t="shared" si="24"/>
        <v>0.0237</v>
      </c>
    </row>
    <row r="336" s="1" customFormat="1" ht="26" customHeight="1" spans="1:8">
      <c r="A336" s="15">
        <v>291</v>
      </c>
      <c r="B336" s="16" t="s">
        <v>614</v>
      </c>
      <c r="C336" s="16" t="s">
        <v>344</v>
      </c>
      <c r="D336" s="17">
        <v>0.0248</v>
      </c>
      <c r="E336" s="16" t="s">
        <v>615</v>
      </c>
      <c r="F336" s="16">
        <v>15690989559</v>
      </c>
      <c r="G336" s="17">
        <v>0</v>
      </c>
      <c r="H336" s="18">
        <f t="shared" si="24"/>
        <v>0.0248</v>
      </c>
    </row>
    <row r="337" s="1" customFormat="1" ht="26" customHeight="1" spans="1:8">
      <c r="A337" s="15">
        <v>292</v>
      </c>
      <c r="B337" s="16" t="s">
        <v>616</v>
      </c>
      <c r="C337" s="16" t="s">
        <v>344</v>
      </c>
      <c r="D337" s="17">
        <v>0.1237</v>
      </c>
      <c r="E337" s="16" t="s">
        <v>617</v>
      </c>
      <c r="F337" s="16">
        <v>15044723657</v>
      </c>
      <c r="G337" s="17">
        <v>0</v>
      </c>
      <c r="H337" s="18">
        <f t="shared" si="24"/>
        <v>0.1237</v>
      </c>
    </row>
    <row r="338" s="1" customFormat="1" ht="26" customHeight="1" spans="1:8">
      <c r="A338" s="15">
        <v>293</v>
      </c>
      <c r="B338" s="16" t="s">
        <v>618</v>
      </c>
      <c r="C338" s="16" t="s">
        <v>344</v>
      </c>
      <c r="D338" s="17">
        <v>0.335833333333333</v>
      </c>
      <c r="E338" s="16" t="s">
        <v>619</v>
      </c>
      <c r="F338" s="16">
        <v>18686178123</v>
      </c>
      <c r="G338" s="17">
        <v>0</v>
      </c>
      <c r="H338" s="18">
        <f t="shared" si="24"/>
        <v>0.335833333333333</v>
      </c>
    </row>
    <row r="339" s="1" customFormat="1" ht="26" customHeight="1" spans="1:8">
      <c r="A339" s="15">
        <v>294</v>
      </c>
      <c r="B339" s="16" t="s">
        <v>620</v>
      </c>
      <c r="C339" s="16" t="s">
        <v>344</v>
      </c>
      <c r="D339" s="17">
        <v>0.10075</v>
      </c>
      <c r="E339" s="16" t="s">
        <v>621</v>
      </c>
      <c r="F339" s="16">
        <v>18904727393</v>
      </c>
      <c r="G339" s="17">
        <v>0</v>
      </c>
      <c r="H339" s="18">
        <f t="shared" si="24"/>
        <v>0.10075</v>
      </c>
    </row>
    <row r="340" s="1" customFormat="1" ht="26" customHeight="1" spans="1:8">
      <c r="A340" s="15">
        <v>295</v>
      </c>
      <c r="B340" s="16" t="s">
        <v>622</v>
      </c>
      <c r="C340" s="16" t="s">
        <v>344</v>
      </c>
      <c r="D340" s="17">
        <v>0.105521336066667</v>
      </c>
      <c r="E340" s="16" t="s">
        <v>623</v>
      </c>
      <c r="F340" s="16">
        <v>18047227619</v>
      </c>
      <c r="G340" s="17">
        <v>0</v>
      </c>
      <c r="H340" s="18">
        <f t="shared" si="24"/>
        <v>0.105521336066667</v>
      </c>
    </row>
    <row r="341" s="1" customFormat="1" ht="26" customHeight="1" spans="1:8">
      <c r="A341" s="15">
        <v>296</v>
      </c>
      <c r="B341" s="16" t="s">
        <v>624</v>
      </c>
      <c r="C341" s="16" t="s">
        <v>344</v>
      </c>
      <c r="D341" s="17">
        <v>0.0791424513</v>
      </c>
      <c r="E341" s="16" t="s">
        <v>625</v>
      </c>
      <c r="F341" s="16">
        <v>15764725572</v>
      </c>
      <c r="G341" s="17">
        <v>0</v>
      </c>
      <c r="H341" s="18">
        <f t="shared" si="24"/>
        <v>0.0791424513</v>
      </c>
    </row>
    <row r="342" s="1" customFormat="1" ht="26" customHeight="1" spans="1:8">
      <c r="A342" s="15">
        <v>297</v>
      </c>
      <c r="B342" s="16" t="s">
        <v>626</v>
      </c>
      <c r="C342" s="16" t="s">
        <v>344</v>
      </c>
      <c r="D342" s="17">
        <v>0.0806438329666667</v>
      </c>
      <c r="E342" s="16" t="s">
        <v>627</v>
      </c>
      <c r="F342" s="16">
        <v>15047221467</v>
      </c>
      <c r="G342" s="17">
        <v>0</v>
      </c>
      <c r="H342" s="18">
        <f t="shared" si="24"/>
        <v>0.0806438329666667</v>
      </c>
    </row>
    <row r="343" s="1" customFormat="1" ht="26" customHeight="1" spans="1:8">
      <c r="A343" s="15">
        <v>298</v>
      </c>
      <c r="B343" s="16" t="s">
        <v>628</v>
      </c>
      <c r="C343" s="16" t="s">
        <v>344</v>
      </c>
      <c r="D343" s="17">
        <v>0.093</v>
      </c>
      <c r="E343" s="16" t="s">
        <v>629</v>
      </c>
      <c r="F343" s="16">
        <v>18686191113</v>
      </c>
      <c r="G343" s="17">
        <v>0</v>
      </c>
      <c r="H343" s="18">
        <f t="shared" si="24"/>
        <v>0.093</v>
      </c>
    </row>
    <row r="344" s="1" customFormat="1" ht="26" customHeight="1" spans="1:8">
      <c r="A344" s="15">
        <v>299</v>
      </c>
      <c r="B344" s="42" t="s">
        <v>630</v>
      </c>
      <c r="C344" s="16" t="s">
        <v>344</v>
      </c>
      <c r="D344" s="17">
        <v>0.2325</v>
      </c>
      <c r="E344" s="16" t="s">
        <v>631</v>
      </c>
      <c r="F344" s="16">
        <v>18047206655</v>
      </c>
      <c r="G344" s="17">
        <v>0</v>
      </c>
      <c r="H344" s="18">
        <f t="shared" si="24"/>
        <v>0.2325</v>
      </c>
    </row>
    <row r="345" s="1" customFormat="1" ht="26" customHeight="1" spans="1:8">
      <c r="A345" s="15">
        <v>300</v>
      </c>
      <c r="B345" s="16" t="s">
        <v>632</v>
      </c>
      <c r="C345" s="16" t="s">
        <v>344</v>
      </c>
      <c r="D345" s="17">
        <v>1.395</v>
      </c>
      <c r="E345" s="16" t="s">
        <v>633</v>
      </c>
      <c r="F345" s="16">
        <v>13039557777</v>
      </c>
      <c r="G345" s="17">
        <v>0</v>
      </c>
      <c r="H345" s="18">
        <f t="shared" si="24"/>
        <v>1.395</v>
      </c>
    </row>
    <row r="346" s="1" customFormat="1" ht="26" customHeight="1" spans="1:8">
      <c r="A346" s="15">
        <v>301</v>
      </c>
      <c r="B346" s="16" t="s">
        <v>634</v>
      </c>
      <c r="C346" s="16" t="s">
        <v>344</v>
      </c>
      <c r="D346" s="17">
        <v>0.7104</v>
      </c>
      <c r="E346" s="16" t="s">
        <v>635</v>
      </c>
      <c r="F346" s="16">
        <v>13947209009</v>
      </c>
      <c r="G346" s="17">
        <v>0</v>
      </c>
      <c r="H346" s="18">
        <f t="shared" si="24"/>
        <v>0.7104</v>
      </c>
    </row>
    <row r="347" s="1" customFormat="1" ht="26" customHeight="1" spans="1:8">
      <c r="A347" s="15">
        <v>302</v>
      </c>
      <c r="B347" s="16" t="s">
        <v>636</v>
      </c>
      <c r="C347" s="16" t="s">
        <v>344</v>
      </c>
      <c r="D347" s="17">
        <v>5</v>
      </c>
      <c r="E347" s="16" t="s">
        <v>637</v>
      </c>
      <c r="F347" s="16">
        <v>13190692866</v>
      </c>
      <c r="G347" s="17">
        <v>0</v>
      </c>
      <c r="H347" s="18">
        <f t="shared" si="24"/>
        <v>5</v>
      </c>
    </row>
    <row r="348" s="1" customFormat="1" ht="26" customHeight="1" spans="1:8">
      <c r="A348" s="15">
        <v>303</v>
      </c>
      <c r="B348" s="16" t="s">
        <v>638</v>
      </c>
      <c r="C348" s="16" t="s">
        <v>344</v>
      </c>
      <c r="D348" s="17">
        <v>5</v>
      </c>
      <c r="E348" s="16" t="s">
        <v>639</v>
      </c>
      <c r="F348" s="21">
        <v>15147266646</v>
      </c>
      <c r="G348" s="17">
        <v>0</v>
      </c>
      <c r="H348" s="18">
        <f t="shared" si="24"/>
        <v>5</v>
      </c>
    </row>
    <row r="349" s="1" customFormat="1" ht="26" customHeight="1" spans="1:8">
      <c r="A349" s="15">
        <v>304</v>
      </c>
      <c r="B349" s="16" t="s">
        <v>640</v>
      </c>
      <c r="C349" s="16" t="s">
        <v>344</v>
      </c>
      <c r="D349" s="17">
        <v>5</v>
      </c>
      <c r="E349" s="16" t="s">
        <v>639</v>
      </c>
      <c r="F349" s="23"/>
      <c r="G349" s="17">
        <v>0</v>
      </c>
      <c r="H349" s="18">
        <f t="shared" si="24"/>
        <v>5</v>
      </c>
    </row>
    <row r="350" s="1" customFormat="1" ht="26" customHeight="1" spans="1:8">
      <c r="A350" s="15">
        <v>305</v>
      </c>
      <c r="B350" s="16" t="s">
        <v>641</v>
      </c>
      <c r="C350" s="16" t="s">
        <v>344</v>
      </c>
      <c r="D350" s="17">
        <v>5</v>
      </c>
      <c r="E350" s="16" t="s">
        <v>642</v>
      </c>
      <c r="F350" s="16">
        <v>13704721576</v>
      </c>
      <c r="G350" s="17">
        <v>0</v>
      </c>
      <c r="H350" s="18">
        <f t="shared" si="24"/>
        <v>5</v>
      </c>
    </row>
    <row r="351" s="1" customFormat="1" ht="26" customHeight="1" spans="1:8">
      <c r="A351" s="15">
        <v>306</v>
      </c>
      <c r="B351" s="16" t="s">
        <v>643</v>
      </c>
      <c r="C351" s="16" t="s">
        <v>344</v>
      </c>
      <c r="D351" s="17">
        <v>5</v>
      </c>
      <c r="E351" s="16" t="s">
        <v>644</v>
      </c>
      <c r="F351" s="16">
        <v>13604721884</v>
      </c>
      <c r="G351" s="17">
        <v>0</v>
      </c>
      <c r="H351" s="18">
        <f t="shared" si="24"/>
        <v>5</v>
      </c>
    </row>
    <row r="352" s="1" customFormat="1" ht="26" customHeight="1" spans="1:8">
      <c r="A352" s="15">
        <v>307</v>
      </c>
      <c r="B352" s="16" t="s">
        <v>645</v>
      </c>
      <c r="C352" s="16" t="s">
        <v>344</v>
      </c>
      <c r="D352" s="17">
        <v>5</v>
      </c>
      <c r="E352" s="16" t="s">
        <v>646</v>
      </c>
      <c r="F352" s="16">
        <v>18804722722</v>
      </c>
      <c r="G352" s="17">
        <v>0</v>
      </c>
      <c r="H352" s="18">
        <f t="shared" si="24"/>
        <v>5</v>
      </c>
    </row>
    <row r="353" s="1" customFormat="1" ht="26" customHeight="1" spans="1:8">
      <c r="A353" s="15">
        <v>308</v>
      </c>
      <c r="B353" s="16" t="s">
        <v>647</v>
      </c>
      <c r="C353" s="16" t="s">
        <v>344</v>
      </c>
      <c r="D353" s="17">
        <v>3.4782</v>
      </c>
      <c r="E353" s="16" t="s">
        <v>648</v>
      </c>
      <c r="F353" s="16">
        <v>18504722220</v>
      </c>
      <c r="G353" s="17">
        <v>0</v>
      </c>
      <c r="H353" s="18">
        <f t="shared" si="24"/>
        <v>3.4782</v>
      </c>
    </row>
    <row r="354" s="1" customFormat="1" ht="26" customHeight="1" spans="1:8">
      <c r="A354" s="15">
        <v>309</v>
      </c>
      <c r="B354" s="16" t="s">
        <v>649</v>
      </c>
      <c r="C354" s="16" t="s">
        <v>650</v>
      </c>
      <c r="D354" s="17">
        <v>0.28625</v>
      </c>
      <c r="E354" s="16" t="s">
        <v>651</v>
      </c>
      <c r="F354" s="16">
        <v>13327195271</v>
      </c>
      <c r="G354" s="17">
        <v>0</v>
      </c>
      <c r="H354" s="18">
        <f t="shared" si="24"/>
        <v>0.28625</v>
      </c>
    </row>
    <row r="355" s="1" customFormat="1" ht="26" customHeight="1" spans="1:8">
      <c r="A355" s="15">
        <v>310</v>
      </c>
      <c r="B355" s="16" t="s">
        <v>652</v>
      </c>
      <c r="C355" s="16" t="s">
        <v>653</v>
      </c>
      <c r="D355" s="17">
        <v>5</v>
      </c>
      <c r="E355" s="21" t="s">
        <v>654</v>
      </c>
      <c r="F355" s="21">
        <v>15149366229</v>
      </c>
      <c r="G355" s="17">
        <v>0</v>
      </c>
      <c r="H355" s="22">
        <f t="shared" si="24"/>
        <v>5</v>
      </c>
    </row>
    <row r="356" s="1" customFormat="1" ht="26" customHeight="1" spans="1:8">
      <c r="A356" s="15"/>
      <c r="B356" s="16"/>
      <c r="C356" s="16" t="s">
        <v>366</v>
      </c>
      <c r="D356" s="17"/>
      <c r="E356" s="23"/>
      <c r="F356" s="23"/>
      <c r="G356" s="17">
        <v>0</v>
      </c>
      <c r="H356" s="24"/>
    </row>
    <row r="357" s="1" customFormat="1" ht="26" customHeight="1" spans="1:8">
      <c r="A357" s="15">
        <v>311</v>
      </c>
      <c r="B357" s="16" t="s">
        <v>655</v>
      </c>
      <c r="C357" s="16" t="s">
        <v>653</v>
      </c>
      <c r="D357" s="17">
        <v>2.1825</v>
      </c>
      <c r="E357" s="21" t="s">
        <v>656</v>
      </c>
      <c r="F357" s="21">
        <v>15947188866</v>
      </c>
      <c r="G357" s="17">
        <v>0</v>
      </c>
      <c r="H357" s="22">
        <f t="shared" ref="H357:H380" si="25">D357-G357</f>
        <v>2.1825</v>
      </c>
    </row>
    <row r="358" s="1" customFormat="1" ht="26" customHeight="1" spans="1:8">
      <c r="A358" s="15"/>
      <c r="B358" s="16"/>
      <c r="C358" s="15" t="s">
        <v>32</v>
      </c>
      <c r="D358" s="17"/>
      <c r="E358" s="23"/>
      <c r="F358" s="23"/>
      <c r="G358" s="17">
        <v>0</v>
      </c>
      <c r="H358" s="24"/>
    </row>
    <row r="359" s="1" customFormat="1" ht="26" customHeight="1" spans="1:8">
      <c r="A359" s="15">
        <v>312</v>
      </c>
      <c r="B359" s="16" t="s">
        <v>657</v>
      </c>
      <c r="C359" s="16" t="s">
        <v>658</v>
      </c>
      <c r="D359" s="17">
        <v>1.35575</v>
      </c>
      <c r="E359" s="16" t="s">
        <v>659</v>
      </c>
      <c r="F359" s="16">
        <v>18504729997</v>
      </c>
      <c r="G359" s="17">
        <v>0</v>
      </c>
      <c r="H359" s="18">
        <f t="shared" si="25"/>
        <v>1.35575</v>
      </c>
    </row>
    <row r="360" s="1" customFormat="1" ht="26" customHeight="1" spans="1:8">
      <c r="A360" s="15">
        <v>313</v>
      </c>
      <c r="B360" s="16" t="s">
        <v>660</v>
      </c>
      <c r="C360" s="16" t="s">
        <v>661</v>
      </c>
      <c r="D360" s="17">
        <v>0.1995</v>
      </c>
      <c r="E360" s="16" t="s">
        <v>662</v>
      </c>
      <c r="F360" s="16">
        <v>15848680909</v>
      </c>
      <c r="G360" s="17">
        <v>0</v>
      </c>
      <c r="H360" s="18">
        <f t="shared" si="25"/>
        <v>0.1995</v>
      </c>
    </row>
    <row r="361" s="1" customFormat="1" ht="26" customHeight="1" spans="1:8">
      <c r="A361" s="15">
        <v>314</v>
      </c>
      <c r="B361" s="16" t="s">
        <v>663</v>
      </c>
      <c r="C361" s="16" t="s">
        <v>439</v>
      </c>
      <c r="D361" s="17">
        <v>0.180232</v>
      </c>
      <c r="E361" s="16" t="s">
        <v>664</v>
      </c>
      <c r="F361" s="16">
        <v>15847265294</v>
      </c>
      <c r="G361" s="17">
        <v>0</v>
      </c>
      <c r="H361" s="18">
        <f t="shared" si="25"/>
        <v>0.180232</v>
      </c>
    </row>
    <row r="362" s="1" customFormat="1" ht="26" customHeight="1" spans="1:8">
      <c r="A362" s="15">
        <v>315</v>
      </c>
      <c r="B362" s="16" t="s">
        <v>665</v>
      </c>
      <c r="C362" s="16" t="s">
        <v>439</v>
      </c>
      <c r="D362" s="17">
        <v>0.072217</v>
      </c>
      <c r="E362" s="16" t="s">
        <v>666</v>
      </c>
      <c r="F362" s="16">
        <v>13947242866</v>
      </c>
      <c r="G362" s="17">
        <v>0</v>
      </c>
      <c r="H362" s="18">
        <f t="shared" si="25"/>
        <v>0.072217</v>
      </c>
    </row>
    <row r="363" s="1" customFormat="1" ht="26" customHeight="1" spans="1:8">
      <c r="A363" s="15">
        <v>316</v>
      </c>
      <c r="B363" s="16" t="s">
        <v>667</v>
      </c>
      <c r="C363" s="16" t="s">
        <v>439</v>
      </c>
      <c r="D363" s="17">
        <v>0.310767</v>
      </c>
      <c r="E363" s="16" t="s">
        <v>668</v>
      </c>
      <c r="F363" s="16">
        <v>13030480055</v>
      </c>
      <c r="G363" s="17">
        <v>0</v>
      </c>
      <c r="H363" s="18">
        <f t="shared" si="25"/>
        <v>0.310767</v>
      </c>
    </row>
    <row r="364" s="1" customFormat="1" ht="26" customHeight="1" spans="1:8">
      <c r="A364" s="15">
        <v>317</v>
      </c>
      <c r="B364" s="16" t="s">
        <v>669</v>
      </c>
      <c r="C364" s="16" t="s">
        <v>439</v>
      </c>
      <c r="D364" s="17">
        <v>0.125521</v>
      </c>
      <c r="E364" s="16" t="s">
        <v>670</v>
      </c>
      <c r="F364" s="16">
        <v>13214728386</v>
      </c>
      <c r="G364" s="17">
        <v>0</v>
      </c>
      <c r="H364" s="18">
        <f t="shared" si="25"/>
        <v>0.125521</v>
      </c>
    </row>
    <row r="365" s="1" customFormat="1" ht="26" customHeight="1" spans="1:8">
      <c r="A365" s="15">
        <v>318</v>
      </c>
      <c r="B365" s="16" t="s">
        <v>671</v>
      </c>
      <c r="C365" s="16" t="s">
        <v>439</v>
      </c>
      <c r="D365" s="17">
        <v>0.14186</v>
      </c>
      <c r="E365" s="16" t="s">
        <v>672</v>
      </c>
      <c r="F365" s="16">
        <v>15598427006</v>
      </c>
      <c r="G365" s="17">
        <v>0</v>
      </c>
      <c r="H365" s="18">
        <f t="shared" si="25"/>
        <v>0.14186</v>
      </c>
    </row>
    <row r="366" s="1" customFormat="1" ht="26" customHeight="1" spans="1:8">
      <c r="A366" s="15">
        <v>319</v>
      </c>
      <c r="B366" s="16" t="s">
        <v>673</v>
      </c>
      <c r="C366" s="16" t="s">
        <v>439</v>
      </c>
      <c r="D366" s="17">
        <v>0.407534</v>
      </c>
      <c r="E366" s="16" t="s">
        <v>674</v>
      </c>
      <c r="F366" s="16">
        <v>13754128887</v>
      </c>
      <c r="G366" s="17">
        <v>0</v>
      </c>
      <c r="H366" s="18">
        <f t="shared" si="25"/>
        <v>0.407534</v>
      </c>
    </row>
    <row r="367" s="1" customFormat="1" ht="26" customHeight="1" spans="1:8">
      <c r="A367" s="15">
        <v>320</v>
      </c>
      <c r="B367" s="16" t="s">
        <v>675</v>
      </c>
      <c r="C367" s="16" t="s">
        <v>439</v>
      </c>
      <c r="D367" s="17">
        <v>0.07086</v>
      </c>
      <c r="E367" s="16" t="s">
        <v>676</v>
      </c>
      <c r="F367" s="16">
        <v>18647221618</v>
      </c>
      <c r="G367" s="17">
        <v>0</v>
      </c>
      <c r="H367" s="18">
        <f t="shared" si="25"/>
        <v>0.07086</v>
      </c>
    </row>
    <row r="368" s="1" customFormat="1" ht="26" customHeight="1" spans="1:8">
      <c r="A368" s="15">
        <v>321</v>
      </c>
      <c r="B368" s="16" t="s">
        <v>677</v>
      </c>
      <c r="C368" s="16" t="s">
        <v>439</v>
      </c>
      <c r="D368" s="17">
        <v>0.123807</v>
      </c>
      <c r="E368" s="16" t="s">
        <v>678</v>
      </c>
      <c r="F368" s="16">
        <v>13848226838</v>
      </c>
      <c r="G368" s="17">
        <v>0</v>
      </c>
      <c r="H368" s="18">
        <f t="shared" si="25"/>
        <v>0.123807</v>
      </c>
    </row>
    <row r="369" s="1" customFormat="1" ht="26" customHeight="1" spans="1:8">
      <c r="A369" s="15">
        <v>322</v>
      </c>
      <c r="B369" s="16" t="s">
        <v>679</v>
      </c>
      <c r="C369" s="16" t="s">
        <v>439</v>
      </c>
      <c r="D369" s="17">
        <v>0.088813</v>
      </c>
      <c r="E369" s="16" t="s">
        <v>680</v>
      </c>
      <c r="F369" s="16">
        <v>13848299990</v>
      </c>
      <c r="G369" s="17">
        <v>0</v>
      </c>
      <c r="H369" s="18">
        <f t="shared" si="25"/>
        <v>0.088813</v>
      </c>
    </row>
    <row r="370" s="1" customFormat="1" ht="26" customHeight="1" spans="1:8">
      <c r="A370" s="15">
        <v>323</v>
      </c>
      <c r="B370" s="16" t="s">
        <v>681</v>
      </c>
      <c r="C370" s="16" t="s">
        <v>439</v>
      </c>
      <c r="D370" s="17">
        <v>0.595</v>
      </c>
      <c r="E370" s="16" t="s">
        <v>682</v>
      </c>
      <c r="F370" s="16">
        <v>15024702555</v>
      </c>
      <c r="G370" s="17">
        <v>0</v>
      </c>
      <c r="H370" s="18">
        <f t="shared" si="25"/>
        <v>0.595</v>
      </c>
    </row>
    <row r="371" s="1" customFormat="1" ht="26" customHeight="1" spans="1:8">
      <c r="A371" s="15">
        <v>324</v>
      </c>
      <c r="B371" s="16" t="s">
        <v>683</v>
      </c>
      <c r="C371" s="16" t="s">
        <v>439</v>
      </c>
      <c r="D371" s="17">
        <v>0.341046</v>
      </c>
      <c r="E371" s="16" t="s">
        <v>684</v>
      </c>
      <c r="F371" s="16">
        <v>13614821110</v>
      </c>
      <c r="G371" s="17">
        <v>0</v>
      </c>
      <c r="H371" s="18">
        <f t="shared" si="25"/>
        <v>0.341046</v>
      </c>
    </row>
    <row r="372" s="1" customFormat="1" ht="26" customHeight="1" spans="1:8">
      <c r="A372" s="15">
        <v>325</v>
      </c>
      <c r="B372" s="15" t="s">
        <v>685</v>
      </c>
      <c r="C372" s="15" t="s">
        <v>363</v>
      </c>
      <c r="D372" s="18">
        <v>0.262499985</v>
      </c>
      <c r="E372" s="15" t="s">
        <v>686</v>
      </c>
      <c r="F372" s="15">
        <v>15144723888</v>
      </c>
      <c r="G372" s="17">
        <v>0</v>
      </c>
      <c r="H372" s="18">
        <f t="shared" si="25"/>
        <v>0.262499985</v>
      </c>
    </row>
    <row r="373" s="1" customFormat="1" ht="26" customHeight="1" spans="1:8">
      <c r="A373" s="15">
        <v>326</v>
      </c>
      <c r="B373" s="15" t="s">
        <v>687</v>
      </c>
      <c r="C373" s="15" t="s">
        <v>363</v>
      </c>
      <c r="D373" s="18">
        <v>0.333333</v>
      </c>
      <c r="E373" s="15" t="s">
        <v>688</v>
      </c>
      <c r="F373" s="15">
        <v>15174922048</v>
      </c>
      <c r="G373" s="17">
        <v>0</v>
      </c>
      <c r="H373" s="18">
        <f t="shared" si="25"/>
        <v>0.333333</v>
      </c>
    </row>
    <row r="374" s="1" customFormat="1" ht="26" customHeight="1" spans="1:8">
      <c r="A374" s="15">
        <v>327</v>
      </c>
      <c r="B374" s="15" t="s">
        <v>689</v>
      </c>
      <c r="C374" s="15" t="s">
        <v>363</v>
      </c>
      <c r="D374" s="18">
        <v>0.023711</v>
      </c>
      <c r="E374" s="15" t="s">
        <v>690</v>
      </c>
      <c r="F374" s="15">
        <v>18604722215</v>
      </c>
      <c r="G374" s="17">
        <v>0</v>
      </c>
      <c r="H374" s="18">
        <f t="shared" si="25"/>
        <v>0.023711</v>
      </c>
    </row>
    <row r="375" s="1" customFormat="1" ht="26" customHeight="1" spans="1:8">
      <c r="A375" s="15">
        <v>328</v>
      </c>
      <c r="B375" s="15" t="s">
        <v>691</v>
      </c>
      <c r="C375" s="15" t="s">
        <v>363</v>
      </c>
      <c r="D375" s="18">
        <v>1.817317</v>
      </c>
      <c r="E375" s="15" t="s">
        <v>692</v>
      </c>
      <c r="F375" s="15">
        <v>13904723580</v>
      </c>
      <c r="G375" s="17">
        <v>0</v>
      </c>
      <c r="H375" s="18">
        <f t="shared" si="25"/>
        <v>1.817317</v>
      </c>
    </row>
    <row r="376" s="1" customFormat="1" ht="26" customHeight="1" spans="1:8">
      <c r="A376" s="15">
        <v>329</v>
      </c>
      <c r="B376" s="15" t="s">
        <v>693</v>
      </c>
      <c r="C376" s="15" t="s">
        <v>363</v>
      </c>
      <c r="D376" s="18">
        <v>0.1375</v>
      </c>
      <c r="E376" s="15" t="s">
        <v>694</v>
      </c>
      <c r="F376" s="15">
        <v>18504720075</v>
      </c>
      <c r="G376" s="17">
        <v>0</v>
      </c>
      <c r="H376" s="18">
        <f t="shared" si="25"/>
        <v>0.1375</v>
      </c>
    </row>
    <row r="377" s="1" customFormat="1" ht="26" customHeight="1" spans="1:8">
      <c r="A377" s="15">
        <v>330</v>
      </c>
      <c r="B377" s="15" t="s">
        <v>695</v>
      </c>
      <c r="C377" s="15" t="s">
        <v>363</v>
      </c>
      <c r="D377" s="18">
        <v>0.1375</v>
      </c>
      <c r="E377" s="15" t="s">
        <v>696</v>
      </c>
      <c r="F377" s="15">
        <v>15647207918</v>
      </c>
      <c r="G377" s="17">
        <v>0</v>
      </c>
      <c r="H377" s="18">
        <f t="shared" si="25"/>
        <v>0.1375</v>
      </c>
    </row>
    <row r="378" s="1" customFormat="1" ht="26" customHeight="1" spans="1:8">
      <c r="A378" s="15">
        <v>331</v>
      </c>
      <c r="B378" s="15" t="s">
        <v>697</v>
      </c>
      <c r="C378" s="15" t="s">
        <v>363</v>
      </c>
      <c r="D378" s="18">
        <v>0.177625</v>
      </c>
      <c r="E378" s="15" t="s">
        <v>698</v>
      </c>
      <c r="F378" s="15">
        <v>15848686895</v>
      </c>
      <c r="G378" s="17">
        <v>0</v>
      </c>
      <c r="H378" s="18">
        <f t="shared" si="25"/>
        <v>0.177625</v>
      </c>
    </row>
    <row r="379" s="1" customFormat="1" ht="26" customHeight="1" spans="1:8">
      <c r="A379" s="15">
        <v>332</v>
      </c>
      <c r="B379" s="15" t="s">
        <v>699</v>
      </c>
      <c r="C379" s="15" t="s">
        <v>363</v>
      </c>
      <c r="D379" s="18">
        <v>0.09</v>
      </c>
      <c r="E379" s="15" t="s">
        <v>700</v>
      </c>
      <c r="F379" s="15">
        <v>15561415206</v>
      </c>
      <c r="G379" s="17">
        <v>0</v>
      </c>
      <c r="H379" s="18">
        <f t="shared" si="25"/>
        <v>0.09</v>
      </c>
    </row>
    <row r="380" s="1" customFormat="1" ht="26" customHeight="1" spans="1:8">
      <c r="A380" s="15">
        <v>333</v>
      </c>
      <c r="B380" s="15" t="s">
        <v>701</v>
      </c>
      <c r="C380" s="15" t="s">
        <v>363</v>
      </c>
      <c r="D380" s="18">
        <v>1.537916</v>
      </c>
      <c r="E380" s="43" t="s">
        <v>702</v>
      </c>
      <c r="F380" s="19">
        <v>13488539538</v>
      </c>
      <c r="G380" s="17">
        <v>0</v>
      </c>
      <c r="H380" s="22">
        <f t="shared" si="25"/>
        <v>1.537916</v>
      </c>
    </row>
    <row r="381" s="1" customFormat="1" ht="26" customHeight="1" spans="1:8">
      <c r="A381" s="15"/>
      <c r="B381" s="15"/>
      <c r="C381" s="15" t="s">
        <v>32</v>
      </c>
      <c r="D381" s="18"/>
      <c r="E381" s="44"/>
      <c r="F381" s="20"/>
      <c r="G381" s="17">
        <v>0</v>
      </c>
      <c r="H381" s="24"/>
    </row>
    <row r="382" s="1" customFormat="1" ht="26" customHeight="1" spans="1:8">
      <c r="A382" s="15">
        <v>334</v>
      </c>
      <c r="B382" s="15" t="s">
        <v>703</v>
      </c>
      <c r="C382" s="15" t="s">
        <v>363</v>
      </c>
      <c r="D382" s="18">
        <v>0.091875</v>
      </c>
      <c r="E382" s="15" t="s">
        <v>704</v>
      </c>
      <c r="F382" s="15">
        <v>15561255566</v>
      </c>
      <c r="G382" s="17">
        <v>0</v>
      </c>
      <c r="H382" s="18">
        <f>D382-G382</f>
        <v>0.091875</v>
      </c>
    </row>
    <row r="383" s="1" customFormat="1" ht="26" customHeight="1" spans="1:8">
      <c r="A383" s="15">
        <v>335</v>
      </c>
      <c r="B383" s="15" t="s">
        <v>705</v>
      </c>
      <c r="C383" s="15" t="s">
        <v>363</v>
      </c>
      <c r="D383" s="18">
        <v>0.514381</v>
      </c>
      <c r="E383" s="45" t="s">
        <v>706</v>
      </c>
      <c r="F383" s="19">
        <v>13614822857</v>
      </c>
      <c r="G383" s="17">
        <v>0</v>
      </c>
      <c r="H383" s="22">
        <f>D383-G384</f>
        <v>0.479940272111111</v>
      </c>
    </row>
    <row r="384" s="1" customFormat="1" ht="26" customHeight="1" spans="1:8">
      <c r="A384" s="15"/>
      <c r="B384" s="15"/>
      <c r="C384" s="15" t="s">
        <v>238</v>
      </c>
      <c r="D384" s="18"/>
      <c r="E384" s="46"/>
      <c r="F384" s="20"/>
      <c r="G384" s="40">
        <v>0.0344407278888889</v>
      </c>
      <c r="H384" s="24"/>
    </row>
    <row r="385" s="1" customFormat="1" ht="26" customHeight="1" spans="1:8">
      <c r="A385" s="15">
        <v>336</v>
      </c>
      <c r="B385" s="15" t="s">
        <v>707</v>
      </c>
      <c r="C385" s="15" t="s">
        <v>363</v>
      </c>
      <c r="D385" s="18">
        <v>0.26374</v>
      </c>
      <c r="E385" s="19" t="s">
        <v>708</v>
      </c>
      <c r="F385" s="19">
        <v>15047402777</v>
      </c>
      <c r="G385" s="17">
        <v>0</v>
      </c>
      <c r="H385" s="22">
        <f>D385-G386</f>
        <v>0.250823333333333</v>
      </c>
    </row>
    <row r="386" s="1" customFormat="1" ht="26" customHeight="1" spans="1:8">
      <c r="A386" s="15"/>
      <c r="B386" s="15"/>
      <c r="C386" s="15" t="s">
        <v>238</v>
      </c>
      <c r="D386" s="18"/>
      <c r="E386" s="20"/>
      <c r="F386" s="20"/>
      <c r="G386" s="40">
        <v>0.0129166666666667</v>
      </c>
      <c r="H386" s="24"/>
    </row>
    <row r="387" s="1" customFormat="1" ht="26" customHeight="1" spans="1:8">
      <c r="A387" s="15">
        <v>337</v>
      </c>
      <c r="B387" s="15" t="s">
        <v>709</v>
      </c>
      <c r="C387" s="15" t="s">
        <v>363</v>
      </c>
      <c r="D387" s="18">
        <v>1.5695</v>
      </c>
      <c r="E387" s="15" t="s">
        <v>710</v>
      </c>
      <c r="F387" s="15">
        <v>13604721331</v>
      </c>
      <c r="G387" s="17">
        <v>0</v>
      </c>
      <c r="H387" s="18">
        <f t="shared" ref="H387:H397" si="26">D387-G387</f>
        <v>1.5695</v>
      </c>
    </row>
    <row r="388" s="1" customFormat="1" ht="26" customHeight="1" spans="1:8">
      <c r="A388" s="15">
        <v>338</v>
      </c>
      <c r="B388" s="15" t="s">
        <v>711</v>
      </c>
      <c r="C388" s="15" t="s">
        <v>363</v>
      </c>
      <c r="D388" s="18">
        <v>0.11105</v>
      </c>
      <c r="E388" s="15" t="s">
        <v>712</v>
      </c>
      <c r="F388" s="15">
        <v>15540107555</v>
      </c>
      <c r="G388" s="17">
        <v>0</v>
      </c>
      <c r="H388" s="18">
        <f t="shared" si="26"/>
        <v>0.11105</v>
      </c>
    </row>
    <row r="389" s="1" customFormat="1" ht="26" customHeight="1" spans="1:8">
      <c r="A389" s="15">
        <v>339</v>
      </c>
      <c r="B389" s="15" t="s">
        <v>713</v>
      </c>
      <c r="C389" s="15" t="s">
        <v>363</v>
      </c>
      <c r="D389" s="18">
        <v>0.05775</v>
      </c>
      <c r="E389" s="15" t="s">
        <v>714</v>
      </c>
      <c r="F389" s="15">
        <v>15034752770</v>
      </c>
      <c r="G389" s="17">
        <v>0</v>
      </c>
      <c r="H389" s="18">
        <f t="shared" si="26"/>
        <v>0.05775</v>
      </c>
    </row>
    <row r="390" s="1" customFormat="1" ht="26" customHeight="1" spans="1:8">
      <c r="A390" s="15">
        <v>340</v>
      </c>
      <c r="B390" s="15" t="s">
        <v>715</v>
      </c>
      <c r="C390" s="15" t="s">
        <v>363</v>
      </c>
      <c r="D390" s="18">
        <v>0.214229</v>
      </c>
      <c r="E390" s="15" t="s">
        <v>716</v>
      </c>
      <c r="F390" s="15">
        <v>13644871920</v>
      </c>
      <c r="G390" s="17">
        <v>0</v>
      </c>
      <c r="H390" s="18">
        <f t="shared" si="26"/>
        <v>0.214229</v>
      </c>
    </row>
    <row r="391" s="1" customFormat="1" ht="26" customHeight="1" spans="1:8">
      <c r="A391" s="15">
        <v>341</v>
      </c>
      <c r="B391" s="15" t="s">
        <v>717</v>
      </c>
      <c r="C391" s="15" t="s">
        <v>363</v>
      </c>
      <c r="D391" s="18">
        <v>0.23325</v>
      </c>
      <c r="E391" s="15" t="s">
        <v>395</v>
      </c>
      <c r="F391" s="15">
        <v>15598486942</v>
      </c>
      <c r="G391" s="17">
        <v>0</v>
      </c>
      <c r="H391" s="18">
        <f t="shared" si="26"/>
        <v>0.23325</v>
      </c>
    </row>
    <row r="392" s="1" customFormat="1" ht="26" customHeight="1" spans="1:8">
      <c r="A392" s="15">
        <v>342</v>
      </c>
      <c r="B392" s="15" t="s">
        <v>718</v>
      </c>
      <c r="C392" s="15" t="s">
        <v>363</v>
      </c>
      <c r="D392" s="18">
        <v>0.142618</v>
      </c>
      <c r="E392" s="15" t="s">
        <v>719</v>
      </c>
      <c r="F392" s="15">
        <v>15147289993</v>
      </c>
      <c r="G392" s="17">
        <v>0</v>
      </c>
      <c r="H392" s="18">
        <f t="shared" si="26"/>
        <v>0.142618</v>
      </c>
    </row>
    <row r="393" s="1" customFormat="1" ht="26" customHeight="1" spans="1:8">
      <c r="A393" s="15">
        <v>343</v>
      </c>
      <c r="B393" s="15" t="s">
        <v>720</v>
      </c>
      <c r="C393" s="15" t="s">
        <v>363</v>
      </c>
      <c r="D393" s="18">
        <v>0.284348</v>
      </c>
      <c r="E393" s="15" t="s">
        <v>721</v>
      </c>
      <c r="F393" s="15">
        <v>18104725418</v>
      </c>
      <c r="G393" s="17">
        <v>0</v>
      </c>
      <c r="H393" s="18">
        <f t="shared" si="26"/>
        <v>0.284348</v>
      </c>
    </row>
    <row r="394" s="1" customFormat="1" ht="26" customHeight="1" spans="1:8">
      <c r="A394" s="15">
        <v>344</v>
      </c>
      <c r="B394" s="15" t="s">
        <v>722</v>
      </c>
      <c r="C394" s="15" t="s">
        <v>363</v>
      </c>
      <c r="D394" s="18">
        <v>0.091667</v>
      </c>
      <c r="E394" s="15" t="s">
        <v>723</v>
      </c>
      <c r="F394" s="15">
        <v>13347095994</v>
      </c>
      <c r="G394" s="17">
        <v>0</v>
      </c>
      <c r="H394" s="18">
        <f t="shared" si="26"/>
        <v>0.091667</v>
      </c>
    </row>
    <row r="395" s="1" customFormat="1" ht="26" customHeight="1" spans="1:8">
      <c r="A395" s="15">
        <v>345</v>
      </c>
      <c r="B395" s="15" t="s">
        <v>724</v>
      </c>
      <c r="C395" s="15" t="s">
        <v>363</v>
      </c>
      <c r="D395" s="18">
        <v>0.115165</v>
      </c>
      <c r="E395" s="15" t="s">
        <v>725</v>
      </c>
      <c r="F395" s="15">
        <v>13171486182</v>
      </c>
      <c r="G395" s="17">
        <v>0</v>
      </c>
      <c r="H395" s="18">
        <f t="shared" si="26"/>
        <v>0.115165</v>
      </c>
    </row>
    <row r="396" s="1" customFormat="1" ht="26" customHeight="1" spans="1:8">
      <c r="A396" s="15">
        <v>346</v>
      </c>
      <c r="B396" s="15" t="s">
        <v>726</v>
      </c>
      <c r="C396" s="15" t="s">
        <v>363</v>
      </c>
      <c r="D396" s="18">
        <v>0.225</v>
      </c>
      <c r="E396" s="15" t="s">
        <v>727</v>
      </c>
      <c r="F396" s="15">
        <v>13848525999</v>
      </c>
      <c r="G396" s="17">
        <v>0</v>
      </c>
      <c r="H396" s="18">
        <f t="shared" si="26"/>
        <v>0.225</v>
      </c>
    </row>
    <row r="397" s="1" customFormat="1" ht="26" customHeight="1" spans="1:8">
      <c r="A397" s="15">
        <v>347</v>
      </c>
      <c r="B397" s="15" t="s">
        <v>728</v>
      </c>
      <c r="C397" s="15" t="s">
        <v>363</v>
      </c>
      <c r="D397" s="18">
        <v>0.888889</v>
      </c>
      <c r="E397" s="19" t="s">
        <v>729</v>
      </c>
      <c r="F397" s="19">
        <v>18604729880</v>
      </c>
      <c r="G397" s="17">
        <v>0</v>
      </c>
      <c r="H397" s="22">
        <f t="shared" si="26"/>
        <v>0.888889</v>
      </c>
    </row>
    <row r="398" s="1" customFormat="1" ht="26" customHeight="1" spans="1:8">
      <c r="A398" s="15"/>
      <c r="B398" s="15"/>
      <c r="C398" s="15" t="s">
        <v>238</v>
      </c>
      <c r="D398" s="18"/>
      <c r="E398" s="20"/>
      <c r="F398" s="20"/>
      <c r="G398" s="17">
        <v>0</v>
      </c>
      <c r="H398" s="24"/>
    </row>
    <row r="399" s="1" customFormat="1" ht="26" customHeight="1" spans="1:8">
      <c r="A399" s="15">
        <v>348</v>
      </c>
      <c r="B399" s="15" t="s">
        <v>730</v>
      </c>
      <c r="C399" s="15" t="s">
        <v>363</v>
      </c>
      <c r="D399" s="18">
        <v>0.642083</v>
      </c>
      <c r="E399" s="15" t="s">
        <v>731</v>
      </c>
      <c r="F399" s="15">
        <v>15048169666</v>
      </c>
      <c r="G399" s="17">
        <v>0</v>
      </c>
      <c r="H399" s="18">
        <f t="shared" ref="H399:H405" si="27">D399-G399</f>
        <v>0.642083</v>
      </c>
    </row>
    <row r="400" s="1" customFormat="1" ht="26" customHeight="1" spans="1:8">
      <c r="A400" s="15">
        <v>349</v>
      </c>
      <c r="B400" s="15" t="s">
        <v>732</v>
      </c>
      <c r="C400" s="15" t="s">
        <v>363</v>
      </c>
      <c r="D400" s="18">
        <v>0.457417</v>
      </c>
      <c r="E400" s="15" t="s">
        <v>733</v>
      </c>
      <c r="F400" s="15">
        <v>13948429188</v>
      </c>
      <c r="G400" s="17">
        <v>0</v>
      </c>
      <c r="H400" s="18">
        <f t="shared" si="27"/>
        <v>0.457417</v>
      </c>
    </row>
    <row r="401" s="1" customFormat="1" ht="26" customHeight="1" spans="1:8">
      <c r="A401" s="15">
        <v>350</v>
      </c>
      <c r="B401" s="15" t="s">
        <v>734</v>
      </c>
      <c r="C401" s="15" t="s">
        <v>363</v>
      </c>
      <c r="D401" s="18">
        <v>0.091667</v>
      </c>
      <c r="E401" s="15" t="s">
        <v>735</v>
      </c>
      <c r="F401" s="15">
        <v>18004728451</v>
      </c>
      <c r="G401" s="17">
        <v>0</v>
      </c>
      <c r="H401" s="18">
        <f t="shared" si="27"/>
        <v>0.091667</v>
      </c>
    </row>
    <row r="402" s="1" customFormat="1" ht="26" customHeight="1" spans="1:8">
      <c r="A402" s="15">
        <v>351</v>
      </c>
      <c r="B402" s="15" t="s">
        <v>736</v>
      </c>
      <c r="C402" s="15" t="s">
        <v>363</v>
      </c>
      <c r="D402" s="18">
        <v>0.214024</v>
      </c>
      <c r="E402" s="15" t="s">
        <v>737</v>
      </c>
      <c r="F402" s="15">
        <v>15049210395</v>
      </c>
      <c r="G402" s="17">
        <v>0</v>
      </c>
      <c r="H402" s="18">
        <f t="shared" si="27"/>
        <v>0.214024</v>
      </c>
    </row>
    <row r="403" s="1" customFormat="1" ht="26" customHeight="1" spans="1:8">
      <c r="A403" s="15">
        <v>352</v>
      </c>
      <c r="B403" s="15" t="s">
        <v>738</v>
      </c>
      <c r="C403" s="15" t="s">
        <v>363</v>
      </c>
      <c r="D403" s="18">
        <v>0.507</v>
      </c>
      <c r="E403" s="15" t="s">
        <v>739</v>
      </c>
      <c r="F403" s="15">
        <v>13848629432</v>
      </c>
      <c r="G403" s="17">
        <v>0</v>
      </c>
      <c r="H403" s="18">
        <f t="shared" si="27"/>
        <v>0.507</v>
      </c>
    </row>
    <row r="404" s="1" customFormat="1" ht="26" customHeight="1" spans="1:8">
      <c r="A404" s="15">
        <v>353</v>
      </c>
      <c r="B404" s="15" t="s">
        <v>740</v>
      </c>
      <c r="C404" s="15" t="s">
        <v>363</v>
      </c>
      <c r="D404" s="18">
        <v>0.333333</v>
      </c>
      <c r="E404" s="15" t="s">
        <v>593</v>
      </c>
      <c r="F404" s="15">
        <v>15847658215</v>
      </c>
      <c r="G404" s="17">
        <v>0</v>
      </c>
      <c r="H404" s="18">
        <f t="shared" si="27"/>
        <v>0.333333</v>
      </c>
    </row>
    <row r="405" s="1" customFormat="1" ht="26" customHeight="1" spans="1:8">
      <c r="A405" s="15">
        <v>354</v>
      </c>
      <c r="B405" s="15" t="s">
        <v>741</v>
      </c>
      <c r="C405" s="15" t="s">
        <v>363</v>
      </c>
      <c r="D405" s="18">
        <v>0.16174</v>
      </c>
      <c r="E405" s="15" t="s">
        <v>742</v>
      </c>
      <c r="F405" s="15">
        <v>13171286615</v>
      </c>
      <c r="G405" s="17">
        <v>0</v>
      </c>
      <c r="H405" s="18">
        <f t="shared" si="27"/>
        <v>0.16174</v>
      </c>
    </row>
    <row r="406" s="1" customFormat="1" ht="26" customHeight="1" spans="1:8">
      <c r="A406" s="15">
        <v>355</v>
      </c>
      <c r="B406" s="15" t="s">
        <v>743</v>
      </c>
      <c r="C406" s="15" t="s">
        <v>363</v>
      </c>
      <c r="D406" s="18">
        <v>0.530972</v>
      </c>
      <c r="E406" s="19" t="s">
        <v>744</v>
      </c>
      <c r="F406" s="15">
        <v>13704725900</v>
      </c>
      <c r="G406" s="17">
        <v>0</v>
      </c>
      <c r="H406" s="22">
        <f>D406-G407</f>
        <v>0.487916</v>
      </c>
    </row>
    <row r="407" s="1" customFormat="1" ht="26" customHeight="1" spans="1:8">
      <c r="A407" s="15"/>
      <c r="B407" s="15"/>
      <c r="C407" s="15" t="s">
        <v>238</v>
      </c>
      <c r="D407" s="18"/>
      <c r="E407" s="20"/>
      <c r="F407" s="15">
        <v>15647254489</v>
      </c>
      <c r="G407" s="17">
        <v>0.043056</v>
      </c>
      <c r="H407" s="24"/>
    </row>
    <row r="408" s="1" customFormat="1" ht="26" customHeight="1" spans="1:8">
      <c r="A408" s="15">
        <v>356</v>
      </c>
      <c r="B408" s="15" t="s">
        <v>745</v>
      </c>
      <c r="C408" s="15" t="s">
        <v>363</v>
      </c>
      <c r="D408" s="18">
        <v>0.295725</v>
      </c>
      <c r="E408" s="15" t="s">
        <v>269</v>
      </c>
      <c r="F408" s="15">
        <v>13848823777</v>
      </c>
      <c r="G408" s="17">
        <v>0</v>
      </c>
      <c r="H408" s="18">
        <f t="shared" ref="H408:H411" si="28">D408-G408</f>
        <v>0.295725</v>
      </c>
    </row>
    <row r="409" s="1" customFormat="1" ht="26" customHeight="1" spans="1:8">
      <c r="A409" s="15">
        <v>357</v>
      </c>
      <c r="B409" s="15" t="s">
        <v>746</v>
      </c>
      <c r="C409" s="15" t="s">
        <v>363</v>
      </c>
      <c r="D409" s="18">
        <v>0.54375</v>
      </c>
      <c r="E409" s="15" t="s">
        <v>747</v>
      </c>
      <c r="F409" s="15">
        <v>13347174537</v>
      </c>
      <c r="G409" s="17">
        <v>0</v>
      </c>
      <c r="H409" s="18">
        <f t="shared" si="28"/>
        <v>0.54375</v>
      </c>
    </row>
    <row r="410" s="1" customFormat="1" ht="26" customHeight="1" spans="1:8">
      <c r="A410" s="15">
        <v>358</v>
      </c>
      <c r="B410" s="15" t="s">
        <v>748</v>
      </c>
      <c r="C410" s="15" t="s">
        <v>363</v>
      </c>
      <c r="D410" s="18">
        <v>0.402161</v>
      </c>
      <c r="E410" s="15" t="s">
        <v>749</v>
      </c>
      <c r="F410" s="15">
        <v>15148611379</v>
      </c>
      <c r="G410" s="17">
        <v>0</v>
      </c>
      <c r="H410" s="18">
        <f t="shared" si="28"/>
        <v>0.402161</v>
      </c>
    </row>
    <row r="411" s="1" customFormat="1" ht="26" customHeight="1" spans="1:8">
      <c r="A411" s="15">
        <v>359</v>
      </c>
      <c r="B411" s="15" t="s">
        <v>750</v>
      </c>
      <c r="C411" s="15" t="s">
        <v>363</v>
      </c>
      <c r="D411" s="18">
        <v>0.199949</v>
      </c>
      <c r="E411" s="15" t="s">
        <v>751</v>
      </c>
      <c r="F411" s="15">
        <v>18804724448</v>
      </c>
      <c r="G411" s="17">
        <v>0</v>
      </c>
      <c r="H411" s="18">
        <f t="shared" si="28"/>
        <v>0.199949</v>
      </c>
    </row>
    <row r="412" s="1" customFormat="1" ht="26" customHeight="1" spans="1:8">
      <c r="A412" s="15">
        <v>360</v>
      </c>
      <c r="B412" s="15" t="s">
        <v>752</v>
      </c>
      <c r="C412" s="15" t="s">
        <v>363</v>
      </c>
      <c r="D412" s="18">
        <v>0.21</v>
      </c>
      <c r="E412" s="15" t="s">
        <v>753</v>
      </c>
      <c r="F412" s="15">
        <v>18547238788</v>
      </c>
      <c r="G412" s="17">
        <v>0.14</v>
      </c>
      <c r="H412" s="22">
        <v>0.006686</v>
      </c>
    </row>
    <row r="413" s="1" customFormat="1" ht="26" customHeight="1" spans="1:8">
      <c r="A413" s="15"/>
      <c r="B413" s="15"/>
      <c r="C413" s="15"/>
      <c r="D413" s="18"/>
      <c r="E413" s="15"/>
      <c r="F413" s="15"/>
      <c r="G413" s="17">
        <v>0.007041666</v>
      </c>
      <c r="H413" s="35"/>
    </row>
    <row r="414" s="1" customFormat="1" ht="26" customHeight="1" spans="1:8">
      <c r="A414" s="15"/>
      <c r="B414" s="15"/>
      <c r="C414" s="15"/>
      <c r="D414" s="18"/>
      <c r="E414" s="15"/>
      <c r="F414" s="15"/>
      <c r="G414" s="17">
        <v>0.042</v>
      </c>
      <c r="H414" s="35"/>
    </row>
    <row r="415" s="1" customFormat="1" ht="26" customHeight="1" spans="1:8">
      <c r="A415" s="15"/>
      <c r="B415" s="15"/>
      <c r="C415" s="15"/>
      <c r="D415" s="18"/>
      <c r="E415" s="15"/>
      <c r="F415" s="15"/>
      <c r="G415" s="17">
        <v>0.007041666</v>
      </c>
      <c r="H415" s="35"/>
    </row>
    <row r="416" s="1" customFormat="1" ht="26" customHeight="1" spans="1:8">
      <c r="A416" s="15"/>
      <c r="B416" s="15"/>
      <c r="C416" s="15"/>
      <c r="D416" s="18"/>
      <c r="E416" s="15"/>
      <c r="F416" s="15"/>
      <c r="G416" s="17">
        <v>0.007230086898828</v>
      </c>
      <c r="H416" s="24"/>
    </row>
    <row r="417" s="1" customFormat="1" ht="26" customHeight="1" spans="1:8">
      <c r="A417" s="15">
        <v>361</v>
      </c>
      <c r="B417" s="15" t="s">
        <v>754</v>
      </c>
      <c r="C417" s="15" t="s">
        <v>363</v>
      </c>
      <c r="D417" s="18">
        <v>1.91</v>
      </c>
      <c r="E417" s="15" t="s">
        <v>755</v>
      </c>
      <c r="F417" s="15">
        <v>15647222999</v>
      </c>
      <c r="G417" s="17">
        <v>0.6732</v>
      </c>
      <c r="H417" s="22">
        <v>0</v>
      </c>
    </row>
    <row r="418" s="1" customFormat="1" ht="26" customHeight="1" spans="1:8">
      <c r="A418" s="15"/>
      <c r="B418" s="15"/>
      <c r="C418" s="15"/>
      <c r="D418" s="18"/>
      <c r="E418" s="15"/>
      <c r="F418" s="15"/>
      <c r="G418" s="17">
        <v>1.2393</v>
      </c>
      <c r="H418" s="24"/>
    </row>
    <row r="419" s="1" customFormat="1" ht="26" customHeight="1" spans="1:8">
      <c r="A419" s="15">
        <v>362</v>
      </c>
      <c r="B419" s="15" t="s">
        <v>756</v>
      </c>
      <c r="C419" s="15" t="s">
        <v>363</v>
      </c>
      <c r="D419" s="18">
        <v>0.132916657</v>
      </c>
      <c r="E419" s="15" t="s">
        <v>757</v>
      </c>
      <c r="F419" s="15">
        <v>13947295731</v>
      </c>
      <c r="G419" s="17">
        <v>0</v>
      </c>
      <c r="H419" s="18">
        <f t="shared" ref="H419:H421" si="29">D419-G419</f>
        <v>0.132916657</v>
      </c>
    </row>
    <row r="420" s="1" customFormat="1" ht="26" customHeight="1" spans="1:8">
      <c r="A420" s="15">
        <v>363</v>
      </c>
      <c r="B420" s="15" t="s">
        <v>758</v>
      </c>
      <c r="C420" s="15" t="s">
        <v>363</v>
      </c>
      <c r="D420" s="18">
        <v>1.74166654</v>
      </c>
      <c r="E420" s="15" t="s">
        <v>759</v>
      </c>
      <c r="F420" s="15">
        <v>13704732368</v>
      </c>
      <c r="G420" s="17">
        <v>0</v>
      </c>
      <c r="H420" s="18">
        <f t="shared" si="29"/>
        <v>1.74166654</v>
      </c>
    </row>
    <row r="421" s="1" customFormat="1" ht="26" customHeight="1" spans="1:8">
      <c r="A421" s="15">
        <v>364</v>
      </c>
      <c r="B421" s="15" t="s">
        <v>760</v>
      </c>
      <c r="C421" s="15" t="s">
        <v>363</v>
      </c>
      <c r="D421" s="18">
        <v>0.036501</v>
      </c>
      <c r="E421" s="15" t="s">
        <v>761</v>
      </c>
      <c r="F421" s="15">
        <v>15847635142</v>
      </c>
      <c r="G421" s="17">
        <v>0</v>
      </c>
      <c r="H421" s="31">
        <f t="shared" si="29"/>
        <v>0.036501</v>
      </c>
    </row>
    <row r="422" s="1" customFormat="1" ht="26" customHeight="1" spans="1:8">
      <c r="A422" s="15"/>
      <c r="B422" s="15"/>
      <c r="C422" s="15"/>
      <c r="D422" s="18"/>
      <c r="E422" s="15"/>
      <c r="F422" s="15"/>
      <c r="G422" s="17">
        <v>0</v>
      </c>
      <c r="H422" s="33"/>
    </row>
    <row r="423" s="1" customFormat="1" ht="26" customHeight="1" spans="1:8">
      <c r="A423" s="15"/>
      <c r="B423" s="15"/>
      <c r="C423" s="15"/>
      <c r="D423" s="18"/>
      <c r="E423" s="15"/>
      <c r="F423" s="15"/>
      <c r="G423" s="17">
        <v>0</v>
      </c>
      <c r="H423" s="33"/>
    </row>
    <row r="424" s="1" customFormat="1" ht="26" customHeight="1" spans="1:8">
      <c r="A424" s="15"/>
      <c r="B424" s="15"/>
      <c r="C424" s="15"/>
      <c r="D424" s="18"/>
      <c r="E424" s="15"/>
      <c r="F424" s="15"/>
      <c r="G424" s="17">
        <v>0</v>
      </c>
      <c r="H424" s="32"/>
    </row>
    <row r="425" s="1" customFormat="1" ht="26" customHeight="1" spans="1:8">
      <c r="A425" s="15">
        <v>365</v>
      </c>
      <c r="B425" s="15" t="s">
        <v>762</v>
      </c>
      <c r="C425" s="15" t="s">
        <v>363</v>
      </c>
      <c r="D425" s="18">
        <v>0.188136</v>
      </c>
      <c r="E425" s="15" t="s">
        <v>763</v>
      </c>
      <c r="F425" s="15">
        <v>15049248887</v>
      </c>
      <c r="G425" s="17">
        <v>0</v>
      </c>
      <c r="H425" s="18">
        <f t="shared" ref="H425:H430" si="30">D425-G425</f>
        <v>0.188136</v>
      </c>
    </row>
    <row r="426" s="1" customFormat="1" ht="26" customHeight="1" spans="1:8">
      <c r="A426" s="15">
        <v>366</v>
      </c>
      <c r="B426" s="15" t="s">
        <v>764</v>
      </c>
      <c r="C426" s="15" t="s">
        <v>363</v>
      </c>
      <c r="D426" s="18">
        <v>0.203</v>
      </c>
      <c r="E426" s="15" t="s">
        <v>765</v>
      </c>
      <c r="F426" s="15">
        <v>13171200666</v>
      </c>
      <c r="G426" s="17">
        <v>0</v>
      </c>
      <c r="H426" s="18">
        <f t="shared" si="30"/>
        <v>0.203</v>
      </c>
    </row>
    <row r="427" s="1" customFormat="1" ht="26" customHeight="1" spans="1:8">
      <c r="A427" s="15">
        <v>367</v>
      </c>
      <c r="B427" s="15" t="s">
        <v>766</v>
      </c>
      <c r="C427" s="15" t="s">
        <v>363</v>
      </c>
      <c r="D427" s="18">
        <v>0.6708333</v>
      </c>
      <c r="E427" s="15" t="s">
        <v>86</v>
      </c>
      <c r="F427" s="15">
        <v>13474926166</v>
      </c>
      <c r="G427" s="17">
        <v>0</v>
      </c>
      <c r="H427" s="18">
        <f t="shared" si="30"/>
        <v>0.6708333</v>
      </c>
    </row>
    <row r="428" s="1" customFormat="1" ht="26" customHeight="1" spans="1:8">
      <c r="A428" s="15">
        <v>368</v>
      </c>
      <c r="B428" s="15" t="s">
        <v>767</v>
      </c>
      <c r="C428" s="15" t="s">
        <v>363</v>
      </c>
      <c r="D428" s="18">
        <v>0.4375</v>
      </c>
      <c r="E428" s="15" t="s">
        <v>768</v>
      </c>
      <c r="F428" s="15">
        <v>18686163770</v>
      </c>
      <c r="G428" s="17">
        <v>0</v>
      </c>
      <c r="H428" s="18">
        <f t="shared" si="30"/>
        <v>0.4375</v>
      </c>
    </row>
    <row r="429" s="1" customFormat="1" ht="26" customHeight="1" spans="1:8">
      <c r="A429" s="15">
        <v>369</v>
      </c>
      <c r="B429" s="16" t="s">
        <v>769</v>
      </c>
      <c r="C429" s="16" t="s">
        <v>432</v>
      </c>
      <c r="D429" s="47">
        <v>0.1</v>
      </c>
      <c r="E429" s="16" t="s">
        <v>770</v>
      </c>
      <c r="F429" s="48">
        <v>15044964591</v>
      </c>
      <c r="G429" s="17">
        <v>0</v>
      </c>
      <c r="H429" s="18">
        <f t="shared" si="30"/>
        <v>0.1</v>
      </c>
    </row>
    <row r="430" s="1" customFormat="1" ht="26" customHeight="1" spans="1:8">
      <c r="A430" s="15">
        <v>370</v>
      </c>
      <c r="B430" s="16" t="s">
        <v>771</v>
      </c>
      <c r="C430" s="16" t="s">
        <v>432</v>
      </c>
      <c r="D430" s="18">
        <v>0.21</v>
      </c>
      <c r="E430" s="16" t="s">
        <v>772</v>
      </c>
      <c r="F430" s="48">
        <v>18747285758</v>
      </c>
      <c r="G430" s="17">
        <v>0</v>
      </c>
      <c r="H430" s="18">
        <f t="shared" si="30"/>
        <v>0.21</v>
      </c>
    </row>
    <row r="431" s="1" customFormat="1" ht="26" customHeight="1" spans="1:8">
      <c r="A431" s="15">
        <v>371</v>
      </c>
      <c r="B431" s="16" t="s">
        <v>773</v>
      </c>
      <c r="C431" s="16" t="s">
        <v>432</v>
      </c>
      <c r="D431" s="22">
        <v>0.183927</v>
      </c>
      <c r="E431" s="38" t="s">
        <v>774</v>
      </c>
      <c r="F431" s="48">
        <v>13019555982</v>
      </c>
      <c r="G431" s="17">
        <v>0</v>
      </c>
      <c r="H431" s="22">
        <f>D431-G432</f>
        <v>0.17101902883</v>
      </c>
    </row>
    <row r="432" s="1" customFormat="1" ht="26" customHeight="1" spans="1:8">
      <c r="A432" s="15"/>
      <c r="B432" s="16"/>
      <c r="C432" s="15" t="s">
        <v>238</v>
      </c>
      <c r="D432" s="24"/>
      <c r="E432" s="39"/>
      <c r="F432" s="15">
        <v>13019555982</v>
      </c>
      <c r="G432" s="41">
        <v>0.01290797117</v>
      </c>
      <c r="H432" s="24"/>
    </row>
    <row r="433" s="1" customFormat="1" ht="26" customHeight="1" spans="1:8">
      <c r="A433" s="15">
        <v>372</v>
      </c>
      <c r="B433" s="16" t="s">
        <v>775</v>
      </c>
      <c r="C433" s="16" t="s">
        <v>432</v>
      </c>
      <c r="D433" s="18">
        <v>0.13</v>
      </c>
      <c r="E433" s="16" t="s">
        <v>776</v>
      </c>
      <c r="F433" s="48">
        <v>15149355555</v>
      </c>
      <c r="G433" s="17">
        <v>0</v>
      </c>
      <c r="H433" s="18">
        <f t="shared" ref="H433:H463" si="31">D433-G433</f>
        <v>0.13</v>
      </c>
    </row>
    <row r="434" s="1" customFormat="1" ht="26" customHeight="1" spans="1:8">
      <c r="A434" s="15">
        <v>373</v>
      </c>
      <c r="B434" s="16" t="s">
        <v>777</v>
      </c>
      <c r="C434" s="16" t="s">
        <v>432</v>
      </c>
      <c r="D434" s="18">
        <v>0.1</v>
      </c>
      <c r="E434" s="16" t="s">
        <v>778</v>
      </c>
      <c r="F434" s="48">
        <v>18547214599</v>
      </c>
      <c r="G434" s="17">
        <v>0</v>
      </c>
      <c r="H434" s="18">
        <f t="shared" si="31"/>
        <v>0.1</v>
      </c>
    </row>
    <row r="435" s="1" customFormat="1" ht="26" customHeight="1" spans="1:8">
      <c r="A435" s="15">
        <v>374</v>
      </c>
      <c r="B435" s="16" t="s">
        <v>779</v>
      </c>
      <c r="C435" s="16" t="s">
        <v>432</v>
      </c>
      <c r="D435" s="18">
        <v>0.28</v>
      </c>
      <c r="E435" s="16" t="s">
        <v>780</v>
      </c>
      <c r="F435" s="48">
        <v>13296932999</v>
      </c>
      <c r="G435" s="17">
        <v>0</v>
      </c>
      <c r="H435" s="18">
        <f t="shared" si="31"/>
        <v>0.28</v>
      </c>
    </row>
    <row r="436" s="1" customFormat="1" ht="26" customHeight="1" spans="1:8">
      <c r="A436" s="15">
        <v>375</v>
      </c>
      <c r="B436" s="16" t="s">
        <v>781</v>
      </c>
      <c r="C436" s="16" t="s">
        <v>432</v>
      </c>
      <c r="D436" s="18">
        <v>0.09</v>
      </c>
      <c r="E436" s="16" t="s">
        <v>782</v>
      </c>
      <c r="F436" s="48">
        <v>13704737361</v>
      </c>
      <c r="G436" s="17">
        <v>0</v>
      </c>
      <c r="H436" s="18">
        <f t="shared" si="31"/>
        <v>0.09</v>
      </c>
    </row>
    <row r="437" s="1" customFormat="1" ht="26" customHeight="1" spans="1:8">
      <c r="A437" s="15">
        <v>376</v>
      </c>
      <c r="B437" s="16" t="s">
        <v>783</v>
      </c>
      <c r="C437" s="16" t="s">
        <v>432</v>
      </c>
      <c r="D437" s="18">
        <v>0.19</v>
      </c>
      <c r="E437" s="16" t="s">
        <v>784</v>
      </c>
      <c r="F437" s="48">
        <v>13030465305</v>
      </c>
      <c r="G437" s="17">
        <v>0</v>
      </c>
      <c r="H437" s="18">
        <f t="shared" si="31"/>
        <v>0.19</v>
      </c>
    </row>
    <row r="438" s="1" customFormat="1" ht="26" customHeight="1" spans="1:8">
      <c r="A438" s="15">
        <v>377</v>
      </c>
      <c r="B438" s="16" t="s">
        <v>785</v>
      </c>
      <c r="C438" s="16" t="s">
        <v>432</v>
      </c>
      <c r="D438" s="18">
        <v>0.08</v>
      </c>
      <c r="E438" s="16" t="s">
        <v>786</v>
      </c>
      <c r="F438" s="48">
        <v>13204723452</v>
      </c>
      <c r="G438" s="17">
        <v>0</v>
      </c>
      <c r="H438" s="18">
        <f t="shared" si="31"/>
        <v>0.08</v>
      </c>
    </row>
    <row r="439" s="1" customFormat="1" ht="26" customHeight="1" spans="1:8">
      <c r="A439" s="15">
        <v>378</v>
      </c>
      <c r="B439" s="16" t="s">
        <v>787</v>
      </c>
      <c r="C439" s="16" t="s">
        <v>432</v>
      </c>
      <c r="D439" s="18">
        <v>0.09</v>
      </c>
      <c r="E439" s="16" t="s">
        <v>788</v>
      </c>
      <c r="F439" s="48">
        <v>18686131822</v>
      </c>
      <c r="G439" s="17">
        <v>0</v>
      </c>
      <c r="H439" s="18">
        <f t="shared" si="31"/>
        <v>0.09</v>
      </c>
    </row>
    <row r="440" s="1" customFormat="1" ht="26" customHeight="1" spans="1:8">
      <c r="A440" s="15">
        <v>379</v>
      </c>
      <c r="B440" s="16" t="s">
        <v>789</v>
      </c>
      <c r="C440" s="16" t="s">
        <v>432</v>
      </c>
      <c r="D440" s="18">
        <v>0.15</v>
      </c>
      <c r="E440" s="16" t="s">
        <v>790</v>
      </c>
      <c r="F440" s="48">
        <v>15947232220</v>
      </c>
      <c r="G440" s="17">
        <v>0</v>
      </c>
      <c r="H440" s="18">
        <f t="shared" si="31"/>
        <v>0.15</v>
      </c>
    </row>
    <row r="441" s="1" customFormat="1" ht="26" customHeight="1" spans="1:8">
      <c r="A441" s="15">
        <v>380</v>
      </c>
      <c r="B441" s="16" t="s">
        <v>791</v>
      </c>
      <c r="C441" s="16" t="s">
        <v>432</v>
      </c>
      <c r="D441" s="18">
        <v>0.51</v>
      </c>
      <c r="E441" s="16" t="s">
        <v>792</v>
      </c>
      <c r="F441" s="48">
        <v>13847268571</v>
      </c>
      <c r="G441" s="17">
        <v>0</v>
      </c>
      <c r="H441" s="18">
        <f t="shared" si="31"/>
        <v>0.51</v>
      </c>
    </row>
    <row r="442" s="1" customFormat="1" ht="26" customHeight="1" spans="1:8">
      <c r="A442" s="15">
        <v>381</v>
      </c>
      <c r="B442" s="16" t="s">
        <v>793</v>
      </c>
      <c r="C442" s="16" t="s">
        <v>432</v>
      </c>
      <c r="D442" s="18">
        <v>0.16</v>
      </c>
      <c r="E442" s="16" t="s">
        <v>794</v>
      </c>
      <c r="F442" s="48">
        <v>13704724208</v>
      </c>
      <c r="G442" s="17">
        <v>0</v>
      </c>
      <c r="H442" s="18">
        <f t="shared" si="31"/>
        <v>0.16</v>
      </c>
    </row>
    <row r="443" s="1" customFormat="1" ht="26" customHeight="1" spans="1:8">
      <c r="A443" s="15">
        <v>382</v>
      </c>
      <c r="B443" s="16" t="s">
        <v>795</v>
      </c>
      <c r="C443" s="16" t="s">
        <v>432</v>
      </c>
      <c r="D443" s="18">
        <v>0.09</v>
      </c>
      <c r="E443" s="16" t="s">
        <v>796</v>
      </c>
      <c r="F443" s="48">
        <v>15049301461</v>
      </c>
      <c r="G443" s="17">
        <v>0</v>
      </c>
      <c r="H443" s="18">
        <f t="shared" si="31"/>
        <v>0.09</v>
      </c>
    </row>
    <row r="444" s="1" customFormat="1" ht="26" customHeight="1" spans="1:8">
      <c r="A444" s="15">
        <v>383</v>
      </c>
      <c r="B444" s="16" t="s">
        <v>797</v>
      </c>
      <c r="C444" s="16" t="s">
        <v>432</v>
      </c>
      <c r="D444" s="18">
        <v>0.06</v>
      </c>
      <c r="E444" s="16" t="s">
        <v>798</v>
      </c>
      <c r="F444" s="48">
        <v>13347190646</v>
      </c>
      <c r="G444" s="17">
        <v>0</v>
      </c>
      <c r="H444" s="18">
        <f t="shared" si="31"/>
        <v>0.06</v>
      </c>
    </row>
    <row r="445" s="1" customFormat="1" ht="26" customHeight="1" spans="1:8">
      <c r="A445" s="15">
        <v>384</v>
      </c>
      <c r="B445" s="16" t="s">
        <v>799</v>
      </c>
      <c r="C445" s="16" t="s">
        <v>432</v>
      </c>
      <c r="D445" s="18">
        <v>0.2</v>
      </c>
      <c r="E445" s="16" t="s">
        <v>800</v>
      </c>
      <c r="F445" s="48">
        <v>13739910469</v>
      </c>
      <c r="G445" s="17">
        <v>0</v>
      </c>
      <c r="H445" s="18">
        <f t="shared" si="31"/>
        <v>0.2</v>
      </c>
    </row>
    <row r="446" s="1" customFormat="1" ht="26" customHeight="1" spans="1:8">
      <c r="A446" s="15">
        <v>385</v>
      </c>
      <c r="B446" s="49" t="s">
        <v>801</v>
      </c>
      <c r="C446" s="49" t="s">
        <v>802</v>
      </c>
      <c r="D446" s="18">
        <v>0.12</v>
      </c>
      <c r="E446" s="16" t="s">
        <v>803</v>
      </c>
      <c r="F446" s="50">
        <v>15924429694</v>
      </c>
      <c r="G446" s="17">
        <v>0</v>
      </c>
      <c r="H446" s="18">
        <f t="shared" si="31"/>
        <v>0.12</v>
      </c>
    </row>
    <row r="447" s="1" customFormat="1" ht="26" customHeight="1" spans="1:8">
      <c r="A447" s="15">
        <v>386</v>
      </c>
      <c r="B447" s="49" t="s">
        <v>804</v>
      </c>
      <c r="C447" s="49" t="s">
        <v>802</v>
      </c>
      <c r="D447" s="18">
        <v>0.09</v>
      </c>
      <c r="E447" s="16" t="s">
        <v>805</v>
      </c>
      <c r="F447" s="50">
        <v>18647990127</v>
      </c>
      <c r="G447" s="17">
        <v>0</v>
      </c>
      <c r="H447" s="18">
        <f t="shared" si="31"/>
        <v>0.09</v>
      </c>
    </row>
    <row r="448" s="1" customFormat="1" ht="26" customHeight="1" spans="1:8">
      <c r="A448" s="15">
        <v>387</v>
      </c>
      <c r="B448" s="15" t="s">
        <v>806</v>
      </c>
      <c r="C448" s="15" t="s">
        <v>32</v>
      </c>
      <c r="D448" s="18">
        <v>0.092</v>
      </c>
      <c r="E448" s="15" t="s">
        <v>807</v>
      </c>
      <c r="F448" s="15">
        <v>15947024232</v>
      </c>
      <c r="G448" s="17">
        <v>0</v>
      </c>
      <c r="H448" s="18">
        <f t="shared" si="31"/>
        <v>0.092</v>
      </c>
    </row>
    <row r="449" s="1" customFormat="1" ht="26" customHeight="1" spans="1:8">
      <c r="A449" s="15">
        <v>388</v>
      </c>
      <c r="B449" s="15" t="s">
        <v>808</v>
      </c>
      <c r="C449" s="15" t="s">
        <v>32</v>
      </c>
      <c r="D449" s="18">
        <v>0.199879</v>
      </c>
      <c r="E449" s="15" t="s">
        <v>809</v>
      </c>
      <c r="F449" s="15">
        <v>18504721745</v>
      </c>
      <c r="G449" s="17">
        <v>0</v>
      </c>
      <c r="H449" s="18">
        <f t="shared" si="31"/>
        <v>0.199879</v>
      </c>
    </row>
    <row r="450" s="1" customFormat="1" ht="26" customHeight="1" spans="1:8">
      <c r="A450" s="15">
        <v>389</v>
      </c>
      <c r="B450" s="15" t="s">
        <v>810</v>
      </c>
      <c r="C450" s="15" t="s">
        <v>32</v>
      </c>
      <c r="D450" s="18">
        <v>0.073333</v>
      </c>
      <c r="E450" s="15" t="s">
        <v>811</v>
      </c>
      <c r="F450" s="15">
        <v>13804777846</v>
      </c>
      <c r="G450" s="17">
        <v>0</v>
      </c>
      <c r="H450" s="18">
        <f t="shared" si="31"/>
        <v>0.073333</v>
      </c>
    </row>
    <row r="451" s="1" customFormat="1" ht="26" customHeight="1" spans="1:8">
      <c r="A451" s="15">
        <v>390</v>
      </c>
      <c r="B451" s="15" t="s">
        <v>812</v>
      </c>
      <c r="C451" s="15" t="s">
        <v>32</v>
      </c>
      <c r="D451" s="18">
        <v>0.992188</v>
      </c>
      <c r="E451" s="15" t="s">
        <v>813</v>
      </c>
      <c r="F451" s="15">
        <v>13664024246</v>
      </c>
      <c r="G451" s="17">
        <v>0</v>
      </c>
      <c r="H451" s="18">
        <f t="shared" si="31"/>
        <v>0.992188</v>
      </c>
    </row>
    <row r="452" s="1" customFormat="1" ht="26" customHeight="1" spans="1:8">
      <c r="A452" s="15">
        <v>391</v>
      </c>
      <c r="B452" s="15" t="s">
        <v>814</v>
      </c>
      <c r="C452" s="15" t="s">
        <v>32</v>
      </c>
      <c r="D452" s="18">
        <v>0.265625</v>
      </c>
      <c r="E452" s="15" t="s">
        <v>815</v>
      </c>
      <c r="F452" s="15">
        <v>18604729835</v>
      </c>
      <c r="G452" s="17">
        <v>0</v>
      </c>
      <c r="H452" s="18">
        <f t="shared" si="31"/>
        <v>0.265625</v>
      </c>
    </row>
    <row r="453" s="1" customFormat="1" ht="26" customHeight="1" spans="1:8">
      <c r="A453" s="15">
        <v>392</v>
      </c>
      <c r="B453" s="15" t="s">
        <v>816</v>
      </c>
      <c r="C453" s="15" t="s">
        <v>32</v>
      </c>
      <c r="D453" s="18">
        <v>0.113367</v>
      </c>
      <c r="E453" s="15" t="s">
        <v>817</v>
      </c>
      <c r="F453" s="15">
        <v>13704732035</v>
      </c>
      <c r="G453" s="17">
        <v>0</v>
      </c>
      <c r="H453" s="18">
        <f t="shared" si="31"/>
        <v>0.113367</v>
      </c>
    </row>
    <row r="454" s="1" customFormat="1" ht="26" customHeight="1" spans="1:8">
      <c r="A454" s="15">
        <v>393</v>
      </c>
      <c r="B454" s="15" t="s">
        <v>818</v>
      </c>
      <c r="C454" s="15" t="s">
        <v>32</v>
      </c>
      <c r="D454" s="18">
        <v>0.310229</v>
      </c>
      <c r="E454" s="15" t="s">
        <v>819</v>
      </c>
      <c r="F454" s="15">
        <v>18047253535</v>
      </c>
      <c r="G454" s="17">
        <v>0</v>
      </c>
      <c r="H454" s="18">
        <f t="shared" si="31"/>
        <v>0.310229</v>
      </c>
    </row>
    <row r="455" s="1" customFormat="1" ht="26" customHeight="1" spans="1:8">
      <c r="A455" s="15">
        <v>394</v>
      </c>
      <c r="B455" s="15" t="s">
        <v>820</v>
      </c>
      <c r="C455" s="15" t="s">
        <v>32</v>
      </c>
      <c r="D455" s="18">
        <v>0.417407</v>
      </c>
      <c r="E455" s="15" t="s">
        <v>821</v>
      </c>
      <c r="F455" s="15">
        <v>13474972090</v>
      </c>
      <c r="G455" s="17">
        <v>0</v>
      </c>
      <c r="H455" s="18">
        <f t="shared" si="31"/>
        <v>0.417407</v>
      </c>
    </row>
    <row r="456" s="1" customFormat="1" ht="26" customHeight="1" spans="1:8">
      <c r="A456" s="15">
        <v>395</v>
      </c>
      <c r="B456" s="15" t="s">
        <v>822</v>
      </c>
      <c r="C456" s="15" t="s">
        <v>32</v>
      </c>
      <c r="D456" s="18">
        <v>0.108333</v>
      </c>
      <c r="E456" s="15" t="s">
        <v>823</v>
      </c>
      <c r="F456" s="15">
        <v>13484720985</v>
      </c>
      <c r="G456" s="17">
        <v>0</v>
      </c>
      <c r="H456" s="18">
        <f t="shared" si="31"/>
        <v>0.108333</v>
      </c>
    </row>
    <row r="457" s="1" customFormat="1" ht="26" customHeight="1" spans="1:8">
      <c r="A457" s="15">
        <v>396</v>
      </c>
      <c r="B457" s="15" t="s">
        <v>824</v>
      </c>
      <c r="C457" s="15" t="s">
        <v>32</v>
      </c>
      <c r="D457" s="18">
        <v>0.15</v>
      </c>
      <c r="E457" s="15" t="s">
        <v>825</v>
      </c>
      <c r="F457" s="15">
        <v>13214969538</v>
      </c>
      <c r="G457" s="17">
        <v>0</v>
      </c>
      <c r="H457" s="18">
        <f t="shared" si="31"/>
        <v>0.15</v>
      </c>
    </row>
    <row r="458" s="1" customFormat="1" ht="26" customHeight="1" spans="1:8">
      <c r="A458" s="15">
        <v>397</v>
      </c>
      <c r="B458" s="15" t="s">
        <v>826</v>
      </c>
      <c r="C458" s="15" t="s">
        <v>32</v>
      </c>
      <c r="D458" s="18">
        <v>0.234666</v>
      </c>
      <c r="E458" s="15" t="s">
        <v>827</v>
      </c>
      <c r="F458" s="15">
        <v>18686135977</v>
      </c>
      <c r="G458" s="17">
        <v>0</v>
      </c>
      <c r="H458" s="18">
        <f t="shared" si="31"/>
        <v>0.234666</v>
      </c>
    </row>
    <row r="459" s="1" customFormat="1" ht="26" customHeight="1" spans="1:8">
      <c r="A459" s="15">
        <v>398</v>
      </c>
      <c r="B459" s="15" t="s">
        <v>828</v>
      </c>
      <c r="C459" s="15" t="s">
        <v>32</v>
      </c>
      <c r="D459" s="18">
        <v>0.4125</v>
      </c>
      <c r="E459" s="15" t="s">
        <v>829</v>
      </c>
      <c r="F459" s="15">
        <v>15661358958</v>
      </c>
      <c r="G459" s="17">
        <v>0</v>
      </c>
      <c r="H459" s="18">
        <f t="shared" si="31"/>
        <v>0.4125</v>
      </c>
    </row>
    <row r="460" s="1" customFormat="1" ht="26" customHeight="1" spans="1:8">
      <c r="A460" s="15">
        <v>399</v>
      </c>
      <c r="B460" s="15" t="s">
        <v>830</v>
      </c>
      <c r="C460" s="15" t="s">
        <v>32</v>
      </c>
      <c r="D460" s="18">
        <v>0.473736</v>
      </c>
      <c r="E460" s="15" t="s">
        <v>831</v>
      </c>
      <c r="F460" s="15">
        <v>15847250217</v>
      </c>
      <c r="G460" s="17">
        <v>0</v>
      </c>
      <c r="H460" s="18">
        <f t="shared" si="31"/>
        <v>0.473736</v>
      </c>
    </row>
    <row r="461" s="1" customFormat="1" ht="26" customHeight="1" spans="1:8">
      <c r="A461" s="15">
        <v>400</v>
      </c>
      <c r="B461" s="15" t="s">
        <v>832</v>
      </c>
      <c r="C461" s="15" t="s">
        <v>32</v>
      </c>
      <c r="D461" s="18">
        <v>0.2</v>
      </c>
      <c r="E461" s="15" t="s">
        <v>833</v>
      </c>
      <c r="F461" s="15">
        <v>15391007333</v>
      </c>
      <c r="G461" s="17">
        <v>0</v>
      </c>
      <c r="H461" s="18">
        <f t="shared" si="31"/>
        <v>0.2</v>
      </c>
    </row>
    <row r="462" s="1" customFormat="1" ht="26" customHeight="1" spans="1:8">
      <c r="A462" s="15">
        <v>401</v>
      </c>
      <c r="B462" s="15" t="s">
        <v>834</v>
      </c>
      <c r="C462" s="15" t="s">
        <v>32</v>
      </c>
      <c r="D462" s="18">
        <v>0.65</v>
      </c>
      <c r="E462" s="15" t="s">
        <v>835</v>
      </c>
      <c r="F462" s="15">
        <v>15044965888</v>
      </c>
      <c r="G462" s="17">
        <v>0</v>
      </c>
      <c r="H462" s="18">
        <f t="shared" si="31"/>
        <v>0.65</v>
      </c>
    </row>
    <row r="463" s="1" customFormat="1" ht="26" customHeight="1" spans="1:8">
      <c r="A463" s="15">
        <v>402</v>
      </c>
      <c r="B463" s="15" t="s">
        <v>836</v>
      </c>
      <c r="C463" s="15" t="s">
        <v>32</v>
      </c>
      <c r="D463" s="18">
        <v>1.1</v>
      </c>
      <c r="E463" s="15" t="s">
        <v>837</v>
      </c>
      <c r="F463" s="15">
        <v>18686168199</v>
      </c>
      <c r="G463" s="17">
        <v>0</v>
      </c>
      <c r="H463" s="18">
        <f t="shared" si="31"/>
        <v>1.1</v>
      </c>
    </row>
    <row r="464" s="1" customFormat="1" ht="26" customHeight="1" spans="1:8">
      <c r="A464" s="15">
        <v>403</v>
      </c>
      <c r="B464" s="15" t="s">
        <v>838</v>
      </c>
      <c r="C464" s="15" t="s">
        <v>32</v>
      </c>
      <c r="D464" s="18">
        <v>5</v>
      </c>
      <c r="E464" s="15" t="s">
        <v>839</v>
      </c>
      <c r="F464" s="15">
        <v>13848620498</v>
      </c>
      <c r="G464" s="17">
        <v>0</v>
      </c>
      <c r="H464" s="22">
        <v>5</v>
      </c>
    </row>
    <row r="465" s="1" customFormat="1" ht="26" customHeight="1" spans="1:8">
      <c r="A465" s="15"/>
      <c r="B465" s="15"/>
      <c r="C465" s="15" t="s">
        <v>238</v>
      </c>
      <c r="D465" s="18"/>
      <c r="E465" s="15"/>
      <c r="F465" s="15"/>
      <c r="G465" s="17">
        <v>0</v>
      </c>
      <c r="H465" s="24"/>
    </row>
    <row r="466" s="1" customFormat="1" ht="26" customHeight="1" spans="1:8">
      <c r="A466" s="15">
        <v>404</v>
      </c>
      <c r="B466" s="15" t="s">
        <v>840</v>
      </c>
      <c r="C466" s="15" t="s">
        <v>841</v>
      </c>
      <c r="D466" s="18">
        <v>0.59</v>
      </c>
      <c r="E466" s="15" t="s">
        <v>842</v>
      </c>
      <c r="F466" s="15">
        <v>15848877302</v>
      </c>
      <c r="G466" s="17">
        <v>0</v>
      </c>
      <c r="H466" s="18">
        <f t="shared" ref="H466:H512" si="32">D466-G466</f>
        <v>0.59</v>
      </c>
    </row>
    <row r="467" s="1" customFormat="1" ht="26" customHeight="1" spans="1:8">
      <c r="A467" s="15">
        <v>405</v>
      </c>
      <c r="B467" s="15" t="s">
        <v>843</v>
      </c>
      <c r="C467" s="15" t="s">
        <v>841</v>
      </c>
      <c r="D467" s="18">
        <v>0.45</v>
      </c>
      <c r="E467" s="15" t="s">
        <v>844</v>
      </c>
      <c r="F467" s="15">
        <v>13514724999</v>
      </c>
      <c r="G467" s="17">
        <v>0</v>
      </c>
      <c r="H467" s="18">
        <f t="shared" si="32"/>
        <v>0.45</v>
      </c>
    </row>
    <row r="468" s="1" customFormat="1" ht="26" customHeight="1" spans="1:8">
      <c r="A468" s="15">
        <v>406</v>
      </c>
      <c r="B468" s="15" t="s">
        <v>845</v>
      </c>
      <c r="C468" s="15" t="s">
        <v>841</v>
      </c>
      <c r="D468" s="18">
        <v>0.484</v>
      </c>
      <c r="E468" s="15" t="s">
        <v>846</v>
      </c>
      <c r="F468" s="15">
        <v>13384868802</v>
      </c>
      <c r="G468" s="17">
        <v>0</v>
      </c>
      <c r="H468" s="18">
        <f t="shared" si="32"/>
        <v>0.484</v>
      </c>
    </row>
    <row r="469" s="1" customFormat="1" ht="26" customHeight="1" spans="1:8">
      <c r="A469" s="15">
        <v>407</v>
      </c>
      <c r="B469" s="15" t="s">
        <v>847</v>
      </c>
      <c r="C469" s="15" t="s">
        <v>841</v>
      </c>
      <c r="D469" s="18">
        <v>0.24</v>
      </c>
      <c r="E469" s="15" t="s">
        <v>848</v>
      </c>
      <c r="F469" s="15">
        <v>18847276668</v>
      </c>
      <c r="G469" s="17">
        <v>0</v>
      </c>
      <c r="H469" s="18">
        <f t="shared" si="32"/>
        <v>0.24</v>
      </c>
    </row>
    <row r="470" s="1" customFormat="1" ht="26" customHeight="1" spans="1:8">
      <c r="A470" s="15">
        <v>408</v>
      </c>
      <c r="B470" s="15" t="s">
        <v>849</v>
      </c>
      <c r="C470" s="15" t="s">
        <v>841</v>
      </c>
      <c r="D470" s="18">
        <v>0.2643</v>
      </c>
      <c r="E470" s="15" t="s">
        <v>850</v>
      </c>
      <c r="F470" s="15">
        <v>18904727577</v>
      </c>
      <c r="G470" s="17">
        <v>0</v>
      </c>
      <c r="H470" s="18">
        <f t="shared" si="32"/>
        <v>0.2643</v>
      </c>
    </row>
    <row r="471" s="1" customFormat="1" ht="26" customHeight="1" spans="1:8">
      <c r="A471" s="15">
        <v>409</v>
      </c>
      <c r="B471" s="16" t="s">
        <v>851</v>
      </c>
      <c r="C471" s="16" t="s">
        <v>366</v>
      </c>
      <c r="D471" s="17">
        <v>3.164583</v>
      </c>
      <c r="E471" s="16" t="s">
        <v>852</v>
      </c>
      <c r="F471" s="16">
        <v>15044969622</v>
      </c>
      <c r="G471" s="17">
        <v>0</v>
      </c>
      <c r="H471" s="18">
        <f t="shared" si="32"/>
        <v>3.164583</v>
      </c>
    </row>
    <row r="472" s="1" customFormat="1" ht="26" customHeight="1" spans="1:8">
      <c r="A472" s="15">
        <v>410</v>
      </c>
      <c r="B472" s="16" t="s">
        <v>853</v>
      </c>
      <c r="C472" s="16" t="s">
        <v>366</v>
      </c>
      <c r="D472" s="17">
        <v>3.164583</v>
      </c>
      <c r="E472" s="16" t="s">
        <v>854</v>
      </c>
      <c r="F472" s="16">
        <v>18504720096</v>
      </c>
      <c r="G472" s="17">
        <v>0</v>
      </c>
      <c r="H472" s="18">
        <f t="shared" si="32"/>
        <v>3.164583</v>
      </c>
    </row>
    <row r="473" s="1" customFormat="1" ht="26" customHeight="1" spans="1:8">
      <c r="A473" s="15">
        <v>411</v>
      </c>
      <c r="B473" s="16" t="s">
        <v>855</v>
      </c>
      <c r="C473" s="16" t="s">
        <v>366</v>
      </c>
      <c r="D473" s="17">
        <v>2.583333</v>
      </c>
      <c r="E473" s="16" t="s">
        <v>856</v>
      </c>
      <c r="F473" s="16">
        <v>13947240967</v>
      </c>
      <c r="G473" s="17">
        <v>0</v>
      </c>
      <c r="H473" s="18">
        <f t="shared" si="32"/>
        <v>2.583333</v>
      </c>
    </row>
    <row r="474" s="1" customFormat="1" ht="26" customHeight="1" spans="1:8">
      <c r="A474" s="15">
        <v>412</v>
      </c>
      <c r="B474" s="16" t="s">
        <v>857</v>
      </c>
      <c r="C474" s="16" t="s">
        <v>366</v>
      </c>
      <c r="D474" s="17">
        <v>2.583333</v>
      </c>
      <c r="E474" s="16" t="s">
        <v>856</v>
      </c>
      <c r="F474" s="16">
        <v>13947240967</v>
      </c>
      <c r="G474" s="17">
        <v>0</v>
      </c>
      <c r="H474" s="18">
        <f t="shared" si="32"/>
        <v>2.583333</v>
      </c>
    </row>
    <row r="475" s="1" customFormat="1" ht="26" customHeight="1" spans="1:8">
      <c r="A475" s="15">
        <v>413</v>
      </c>
      <c r="B475" s="16" t="s">
        <v>858</v>
      </c>
      <c r="C475" s="16" t="s">
        <v>366</v>
      </c>
      <c r="D475" s="17">
        <v>2.583333</v>
      </c>
      <c r="E475" s="16" t="s">
        <v>856</v>
      </c>
      <c r="F475" s="16">
        <v>13947240967</v>
      </c>
      <c r="G475" s="17">
        <v>0</v>
      </c>
      <c r="H475" s="18">
        <f t="shared" si="32"/>
        <v>2.583333</v>
      </c>
    </row>
    <row r="476" s="1" customFormat="1" ht="26" customHeight="1" spans="1:8">
      <c r="A476" s="15">
        <v>414</v>
      </c>
      <c r="B476" s="16" t="s">
        <v>859</v>
      </c>
      <c r="C476" s="16" t="s">
        <v>366</v>
      </c>
      <c r="D476" s="17">
        <v>0.047361</v>
      </c>
      <c r="E476" s="16" t="s">
        <v>860</v>
      </c>
      <c r="F476" s="16">
        <v>18686064213</v>
      </c>
      <c r="G476" s="17">
        <v>0</v>
      </c>
      <c r="H476" s="18">
        <f t="shared" si="32"/>
        <v>0.047361</v>
      </c>
    </row>
    <row r="477" s="1" customFormat="1" ht="26" customHeight="1" spans="1:8">
      <c r="A477" s="15">
        <v>415</v>
      </c>
      <c r="B477" s="16" t="s">
        <v>861</v>
      </c>
      <c r="C477" s="16" t="s">
        <v>366</v>
      </c>
      <c r="D477" s="17">
        <v>2.893333</v>
      </c>
      <c r="E477" s="16" t="s">
        <v>862</v>
      </c>
      <c r="F477" s="16">
        <v>15149366229</v>
      </c>
      <c r="G477" s="17">
        <v>0</v>
      </c>
      <c r="H477" s="18">
        <f t="shared" si="32"/>
        <v>2.893333</v>
      </c>
    </row>
    <row r="478" s="1" customFormat="1" ht="26" customHeight="1" spans="1:8">
      <c r="A478" s="15">
        <v>416</v>
      </c>
      <c r="B478" s="16" t="s">
        <v>863</v>
      </c>
      <c r="C478" s="16" t="s">
        <v>366</v>
      </c>
      <c r="D478" s="17">
        <v>0.047361</v>
      </c>
      <c r="E478" s="16" t="s">
        <v>864</v>
      </c>
      <c r="F478" s="16">
        <v>15849471569</v>
      </c>
      <c r="G478" s="17">
        <v>0</v>
      </c>
      <c r="H478" s="18">
        <f t="shared" si="32"/>
        <v>0.047361</v>
      </c>
    </row>
    <row r="479" s="1" customFormat="1" ht="26" customHeight="1" spans="1:8">
      <c r="A479" s="15">
        <v>417</v>
      </c>
      <c r="B479" s="16" t="s">
        <v>865</v>
      </c>
      <c r="C479" s="16" t="s">
        <v>366</v>
      </c>
      <c r="D479" s="17">
        <v>0.091667</v>
      </c>
      <c r="E479" s="16" t="s">
        <v>866</v>
      </c>
      <c r="F479" s="16">
        <v>13084728848</v>
      </c>
      <c r="G479" s="17">
        <v>0</v>
      </c>
      <c r="H479" s="18">
        <f t="shared" si="32"/>
        <v>0.091667</v>
      </c>
    </row>
    <row r="480" s="1" customFormat="1" ht="26" customHeight="1" spans="1:8">
      <c r="A480" s="15">
        <v>418</v>
      </c>
      <c r="B480" s="16" t="s">
        <v>867</v>
      </c>
      <c r="C480" s="16" t="s">
        <v>868</v>
      </c>
      <c r="D480" s="17">
        <v>0.208333</v>
      </c>
      <c r="E480" s="16" t="s">
        <v>869</v>
      </c>
      <c r="F480" s="16">
        <v>18697412866</v>
      </c>
      <c r="G480" s="17">
        <v>0</v>
      </c>
      <c r="H480" s="18">
        <f t="shared" si="32"/>
        <v>0.208333</v>
      </c>
    </row>
    <row r="481" s="1" customFormat="1" ht="26" customHeight="1" spans="1:8">
      <c r="A481" s="15">
        <v>419</v>
      </c>
      <c r="B481" s="16" t="s">
        <v>870</v>
      </c>
      <c r="C481" s="16" t="s">
        <v>868</v>
      </c>
      <c r="D481" s="17">
        <v>0.041667</v>
      </c>
      <c r="E481" s="16" t="s">
        <v>871</v>
      </c>
      <c r="F481" s="16">
        <v>15947525164</v>
      </c>
      <c r="G481" s="17">
        <v>0</v>
      </c>
      <c r="H481" s="18">
        <f t="shared" si="32"/>
        <v>0.041667</v>
      </c>
    </row>
    <row r="482" s="1" customFormat="1" ht="26" customHeight="1" spans="1:8">
      <c r="A482" s="15">
        <v>420</v>
      </c>
      <c r="B482" s="16" t="s">
        <v>872</v>
      </c>
      <c r="C482" s="16" t="s">
        <v>868</v>
      </c>
      <c r="D482" s="17">
        <v>0.041667</v>
      </c>
      <c r="E482" s="16" t="s">
        <v>873</v>
      </c>
      <c r="F482" s="16">
        <v>15771277770</v>
      </c>
      <c r="G482" s="17">
        <v>0</v>
      </c>
      <c r="H482" s="18">
        <f t="shared" si="32"/>
        <v>0.041667</v>
      </c>
    </row>
    <row r="483" s="1" customFormat="1" ht="26" customHeight="1" spans="1:8">
      <c r="A483" s="15">
        <v>421</v>
      </c>
      <c r="B483" s="16" t="s">
        <v>874</v>
      </c>
      <c r="C483" s="16" t="s">
        <v>868</v>
      </c>
      <c r="D483" s="17">
        <v>0.135667</v>
      </c>
      <c r="E483" s="16" t="s">
        <v>875</v>
      </c>
      <c r="F483" s="16">
        <v>15947182144</v>
      </c>
      <c r="G483" s="17">
        <v>0</v>
      </c>
      <c r="H483" s="18">
        <f t="shared" si="32"/>
        <v>0.135667</v>
      </c>
    </row>
    <row r="484" s="1" customFormat="1" ht="26" customHeight="1" spans="1:8">
      <c r="A484" s="15">
        <v>422</v>
      </c>
      <c r="B484" s="16" t="s">
        <v>876</v>
      </c>
      <c r="C484" s="16" t="s">
        <v>868</v>
      </c>
      <c r="D484" s="17">
        <v>0.107639</v>
      </c>
      <c r="E484" s="16" t="s">
        <v>877</v>
      </c>
      <c r="F484" s="16">
        <v>13474971681</v>
      </c>
      <c r="G484" s="17">
        <v>0</v>
      </c>
      <c r="H484" s="18">
        <f t="shared" si="32"/>
        <v>0.107639</v>
      </c>
    </row>
    <row r="485" s="1" customFormat="1" ht="26" customHeight="1" spans="1:8">
      <c r="A485" s="15">
        <v>423</v>
      </c>
      <c r="B485" s="16" t="s">
        <v>878</v>
      </c>
      <c r="C485" s="16" t="s">
        <v>868</v>
      </c>
      <c r="D485" s="17">
        <v>0.416667</v>
      </c>
      <c r="E485" s="16" t="s">
        <v>879</v>
      </c>
      <c r="F485" s="16">
        <v>15661376669</v>
      </c>
      <c r="G485" s="17">
        <v>0</v>
      </c>
      <c r="H485" s="18">
        <f t="shared" si="32"/>
        <v>0.416667</v>
      </c>
    </row>
    <row r="486" s="3" customFormat="1" ht="26" customHeight="1" spans="1:16384">
      <c r="A486" s="51">
        <v>424</v>
      </c>
      <c r="B486" s="51" t="s">
        <v>880</v>
      </c>
      <c r="C486" s="51" t="s">
        <v>238</v>
      </c>
      <c r="D486" s="52">
        <v>0.230719</v>
      </c>
      <c r="E486" s="51" t="s">
        <v>881</v>
      </c>
      <c r="F486" s="51">
        <v>18648494849</v>
      </c>
      <c r="G486" s="53">
        <v>0.025805</v>
      </c>
      <c r="H486" s="52">
        <f t="shared" si="32"/>
        <v>0.204914</v>
      </c>
      <c r="XFD486" s="54"/>
    </row>
    <row r="487" s="1" customFormat="1" ht="26" customHeight="1" spans="1:8">
      <c r="A487" s="15">
        <v>425</v>
      </c>
      <c r="B487" s="15" t="s">
        <v>882</v>
      </c>
      <c r="C487" s="15" t="s">
        <v>238</v>
      </c>
      <c r="D487" s="18">
        <v>0.475764</v>
      </c>
      <c r="E487" s="15" t="s">
        <v>883</v>
      </c>
      <c r="F487" s="15">
        <v>13304728977</v>
      </c>
      <c r="G487" s="17">
        <v>0.176528</v>
      </c>
      <c r="H487" s="18">
        <f t="shared" si="32"/>
        <v>0.299236</v>
      </c>
    </row>
    <row r="488" s="1" customFormat="1" ht="26" customHeight="1" spans="1:8">
      <c r="A488" s="15">
        <v>426</v>
      </c>
      <c r="B488" s="15" t="s">
        <v>884</v>
      </c>
      <c r="C488" s="15" t="s">
        <v>238</v>
      </c>
      <c r="D488" s="18">
        <v>0.447778</v>
      </c>
      <c r="E488" s="15" t="s">
        <v>885</v>
      </c>
      <c r="F488" s="15">
        <v>15848836222</v>
      </c>
      <c r="G488" s="17">
        <v>0</v>
      </c>
      <c r="H488" s="18">
        <f t="shared" si="32"/>
        <v>0.447778</v>
      </c>
    </row>
    <row r="489" s="1" customFormat="1" ht="26" customHeight="1" spans="1:8">
      <c r="A489" s="15">
        <v>427</v>
      </c>
      <c r="B489" s="15" t="s">
        <v>886</v>
      </c>
      <c r="C489" s="15" t="s">
        <v>238</v>
      </c>
      <c r="D489" s="18">
        <v>0.499444</v>
      </c>
      <c r="E489" s="15" t="s">
        <v>887</v>
      </c>
      <c r="F489" s="15">
        <v>13088404555</v>
      </c>
      <c r="G489" s="17">
        <v>0.06889</v>
      </c>
      <c r="H489" s="18">
        <f t="shared" si="32"/>
        <v>0.430554</v>
      </c>
    </row>
    <row r="490" s="1" customFormat="1" ht="26" customHeight="1" spans="1:8">
      <c r="A490" s="15">
        <v>428</v>
      </c>
      <c r="B490" s="15" t="s">
        <v>888</v>
      </c>
      <c r="C490" s="15" t="s">
        <v>238</v>
      </c>
      <c r="D490" s="18">
        <v>0.26375</v>
      </c>
      <c r="E490" s="15" t="s">
        <v>889</v>
      </c>
      <c r="F490" s="15">
        <v>15847276868</v>
      </c>
      <c r="G490" s="17">
        <v>0.029306</v>
      </c>
      <c r="H490" s="18">
        <f t="shared" si="32"/>
        <v>0.234444</v>
      </c>
    </row>
    <row r="491" s="1" customFormat="1" ht="26" customHeight="1" spans="1:8">
      <c r="A491" s="15">
        <v>429</v>
      </c>
      <c r="B491" s="15" t="s">
        <v>890</v>
      </c>
      <c r="C491" s="15" t="s">
        <v>238</v>
      </c>
      <c r="D491" s="18">
        <v>0.413333</v>
      </c>
      <c r="E491" s="15" t="s">
        <v>891</v>
      </c>
      <c r="F491" s="15">
        <v>15304727002</v>
      </c>
      <c r="G491" s="17">
        <v>0.051667</v>
      </c>
      <c r="H491" s="18">
        <f t="shared" si="32"/>
        <v>0.361666</v>
      </c>
    </row>
    <row r="492" s="1" customFormat="1" ht="26" customHeight="1" spans="1:8">
      <c r="A492" s="15">
        <v>430</v>
      </c>
      <c r="B492" s="15" t="s">
        <v>892</v>
      </c>
      <c r="C492" s="15" t="s">
        <v>238</v>
      </c>
      <c r="D492" s="18">
        <v>0.158774</v>
      </c>
      <c r="E492" s="15" t="s">
        <v>672</v>
      </c>
      <c r="F492" s="15">
        <v>15847299234</v>
      </c>
      <c r="G492" s="17">
        <v>0.019847</v>
      </c>
      <c r="H492" s="18">
        <f t="shared" si="32"/>
        <v>0.138927</v>
      </c>
    </row>
    <row r="493" s="1" customFormat="1" ht="26" customHeight="1" spans="1:8">
      <c r="A493" s="15">
        <v>431</v>
      </c>
      <c r="B493" s="15" t="s">
        <v>893</v>
      </c>
      <c r="C493" s="15" t="s">
        <v>238</v>
      </c>
      <c r="D493" s="18">
        <v>0.097827</v>
      </c>
      <c r="E493" s="15" t="s">
        <v>894</v>
      </c>
      <c r="F493" s="15">
        <v>13789627791</v>
      </c>
      <c r="G493" s="17">
        <v>0.012223</v>
      </c>
      <c r="H493" s="18">
        <f t="shared" si="32"/>
        <v>0.085604</v>
      </c>
    </row>
    <row r="494" s="1" customFormat="1" ht="26" customHeight="1" spans="1:8">
      <c r="A494" s="15">
        <v>432</v>
      </c>
      <c r="B494" s="15" t="s">
        <v>895</v>
      </c>
      <c r="C494" s="15" t="s">
        <v>238</v>
      </c>
      <c r="D494" s="18">
        <v>0.138048</v>
      </c>
      <c r="E494" s="15" t="s">
        <v>896</v>
      </c>
      <c r="F494" s="15">
        <v>15004725919</v>
      </c>
      <c r="G494" s="17">
        <v>0.017256</v>
      </c>
      <c r="H494" s="18">
        <f t="shared" si="32"/>
        <v>0.120792</v>
      </c>
    </row>
    <row r="495" s="1" customFormat="1" ht="26" customHeight="1" spans="1:8">
      <c r="A495" s="15">
        <v>433</v>
      </c>
      <c r="B495" s="15" t="s">
        <v>897</v>
      </c>
      <c r="C495" s="15" t="s">
        <v>238</v>
      </c>
      <c r="D495" s="18">
        <v>0.123818</v>
      </c>
      <c r="E495" s="15" t="s">
        <v>898</v>
      </c>
      <c r="F495" s="15">
        <v>15148998404</v>
      </c>
      <c r="G495" s="17">
        <v>0.015477</v>
      </c>
      <c r="H495" s="18">
        <f t="shared" si="32"/>
        <v>0.108341</v>
      </c>
    </row>
    <row r="496" s="1" customFormat="1" ht="26" customHeight="1" spans="1:8">
      <c r="A496" s="15">
        <v>434</v>
      </c>
      <c r="B496" s="15" t="s">
        <v>899</v>
      </c>
      <c r="C496" s="15" t="s">
        <v>238</v>
      </c>
      <c r="D496" s="18">
        <v>0.22511</v>
      </c>
      <c r="E496" s="15" t="s">
        <v>900</v>
      </c>
      <c r="F496" s="15">
        <v>13644822229</v>
      </c>
      <c r="G496" s="17">
        <v>0.028139</v>
      </c>
      <c r="H496" s="18">
        <f t="shared" si="32"/>
        <v>0.196971</v>
      </c>
    </row>
    <row r="497" s="1" customFormat="1" ht="26" customHeight="1" spans="1:8">
      <c r="A497" s="15">
        <v>435</v>
      </c>
      <c r="B497" s="15" t="s">
        <v>901</v>
      </c>
      <c r="C497" s="15" t="s">
        <v>238</v>
      </c>
      <c r="D497" s="18">
        <v>0.126899</v>
      </c>
      <c r="E497" s="15" t="s">
        <v>902</v>
      </c>
      <c r="F497" s="15">
        <v>13039572890</v>
      </c>
      <c r="G497" s="17">
        <v>0.012525</v>
      </c>
      <c r="H497" s="18">
        <f t="shared" si="32"/>
        <v>0.114374</v>
      </c>
    </row>
    <row r="498" s="1" customFormat="1" ht="26" customHeight="1" spans="1:8">
      <c r="A498" s="15">
        <v>436</v>
      </c>
      <c r="B498" s="15" t="s">
        <v>903</v>
      </c>
      <c r="C498" s="15" t="s">
        <v>238</v>
      </c>
      <c r="D498" s="18">
        <v>0.03875</v>
      </c>
      <c r="E498" s="15" t="s">
        <v>904</v>
      </c>
      <c r="F498" s="15">
        <v>13030484660</v>
      </c>
      <c r="G498" s="17">
        <v>0.004306</v>
      </c>
      <c r="H498" s="18">
        <f t="shared" si="32"/>
        <v>0.034444</v>
      </c>
    </row>
    <row r="499" s="1" customFormat="1" ht="26" customHeight="1" spans="1:8">
      <c r="A499" s="15">
        <v>437</v>
      </c>
      <c r="B499" s="15" t="s">
        <v>905</v>
      </c>
      <c r="C499" s="15" t="s">
        <v>238</v>
      </c>
      <c r="D499" s="18">
        <v>0.075352</v>
      </c>
      <c r="E499" s="15" t="s">
        <v>906</v>
      </c>
      <c r="F499" s="15">
        <v>13171253761</v>
      </c>
      <c r="G499" s="17">
        <v>0</v>
      </c>
      <c r="H499" s="18">
        <f t="shared" si="32"/>
        <v>0.075352</v>
      </c>
    </row>
    <row r="500" s="1" customFormat="1" ht="26" customHeight="1" spans="1:8">
      <c r="A500" s="15">
        <v>438</v>
      </c>
      <c r="B500" s="15" t="s">
        <v>907</v>
      </c>
      <c r="C500" s="15" t="s">
        <v>238</v>
      </c>
      <c r="D500" s="18">
        <v>0.92264</v>
      </c>
      <c r="E500" s="15" t="s">
        <v>737</v>
      </c>
      <c r="F500" s="15">
        <v>15049210395</v>
      </c>
      <c r="G500" s="17">
        <v>0</v>
      </c>
      <c r="H500" s="18">
        <f t="shared" si="32"/>
        <v>0.92264</v>
      </c>
    </row>
    <row r="501" s="1" customFormat="1" ht="26" customHeight="1" spans="1:8">
      <c r="A501" s="15">
        <v>439</v>
      </c>
      <c r="B501" s="15" t="s">
        <v>908</v>
      </c>
      <c r="C501" s="15" t="s">
        <v>238</v>
      </c>
      <c r="D501" s="18">
        <v>0.190495</v>
      </c>
      <c r="E501" s="15" t="s">
        <v>909</v>
      </c>
      <c r="F501" s="15">
        <v>18686179484</v>
      </c>
      <c r="G501" s="17">
        <v>0</v>
      </c>
      <c r="H501" s="18">
        <f t="shared" si="32"/>
        <v>0.190495</v>
      </c>
    </row>
    <row r="502" s="1" customFormat="1" ht="26" customHeight="1" spans="1:8">
      <c r="A502" s="15">
        <v>440</v>
      </c>
      <c r="B502" s="15" t="s">
        <v>910</v>
      </c>
      <c r="C502" s="15" t="s">
        <v>238</v>
      </c>
      <c r="D502" s="18">
        <v>0.357533</v>
      </c>
      <c r="E502" s="15" t="s">
        <v>911</v>
      </c>
      <c r="F502" s="15">
        <v>15148221508</v>
      </c>
      <c r="G502" s="17">
        <v>0.039726</v>
      </c>
      <c r="H502" s="18">
        <f t="shared" si="32"/>
        <v>0.317807</v>
      </c>
    </row>
    <row r="503" s="1" customFormat="1" ht="26" customHeight="1" spans="1:8">
      <c r="A503" s="15">
        <v>441</v>
      </c>
      <c r="B503" s="15" t="s">
        <v>912</v>
      </c>
      <c r="C503" s="15" t="s">
        <v>238</v>
      </c>
      <c r="D503" s="18">
        <v>0.111944</v>
      </c>
      <c r="E503" s="15" t="s">
        <v>913</v>
      </c>
      <c r="F503" s="15">
        <v>13947298881</v>
      </c>
      <c r="G503" s="17">
        <v>0</v>
      </c>
      <c r="H503" s="18">
        <f t="shared" si="32"/>
        <v>0.111944</v>
      </c>
    </row>
    <row r="504" s="1" customFormat="1" ht="26" customHeight="1" spans="1:8">
      <c r="A504" s="15">
        <v>442</v>
      </c>
      <c r="B504" s="15" t="s">
        <v>914</v>
      </c>
      <c r="C504" s="15" t="s">
        <v>238</v>
      </c>
      <c r="D504" s="18">
        <v>0.114313</v>
      </c>
      <c r="E504" s="15" t="s">
        <v>915</v>
      </c>
      <c r="F504" s="15">
        <v>13734722708</v>
      </c>
      <c r="G504" s="17">
        <v>0</v>
      </c>
      <c r="H504" s="18">
        <f t="shared" si="32"/>
        <v>0.114313</v>
      </c>
    </row>
    <row r="505" s="1" customFormat="1" ht="26" customHeight="1" spans="1:8">
      <c r="A505" s="15">
        <v>443</v>
      </c>
      <c r="B505" s="15" t="s">
        <v>916</v>
      </c>
      <c r="C505" s="15" t="s">
        <v>238</v>
      </c>
      <c r="D505" s="18">
        <v>0.087833</v>
      </c>
      <c r="E505" s="15" t="s">
        <v>917</v>
      </c>
      <c r="F505" s="15">
        <v>13214969888</v>
      </c>
      <c r="G505" s="17">
        <v>0.008611</v>
      </c>
      <c r="H505" s="18">
        <f t="shared" si="32"/>
        <v>0.079222</v>
      </c>
    </row>
    <row r="506" s="1" customFormat="1" ht="26" customHeight="1" spans="1:8">
      <c r="A506" s="15">
        <v>444</v>
      </c>
      <c r="B506" s="15" t="s">
        <v>918</v>
      </c>
      <c r="C506" s="15" t="s">
        <v>238</v>
      </c>
      <c r="D506" s="18">
        <v>0.73625</v>
      </c>
      <c r="E506" s="15" t="s">
        <v>919</v>
      </c>
      <c r="F506" s="15">
        <v>13474996789</v>
      </c>
      <c r="G506" s="17">
        <v>0</v>
      </c>
      <c r="H506" s="18">
        <f t="shared" si="32"/>
        <v>0.73625</v>
      </c>
    </row>
    <row r="507" s="1" customFormat="1" ht="26" customHeight="1" spans="1:8">
      <c r="A507" s="15">
        <v>445</v>
      </c>
      <c r="B507" s="15" t="s">
        <v>920</v>
      </c>
      <c r="C507" s="15" t="s">
        <v>238</v>
      </c>
      <c r="D507" s="18">
        <v>0.118403</v>
      </c>
      <c r="E507" s="15" t="s">
        <v>921</v>
      </c>
      <c r="F507" s="15">
        <v>15034739749</v>
      </c>
      <c r="G507" s="17">
        <v>0.021528</v>
      </c>
      <c r="H507" s="18">
        <f t="shared" si="32"/>
        <v>0.096875</v>
      </c>
    </row>
    <row r="508" s="1" customFormat="1" ht="26" customHeight="1" spans="1:8">
      <c r="A508" s="15">
        <v>446</v>
      </c>
      <c r="B508" s="15" t="s">
        <v>922</v>
      </c>
      <c r="C508" s="15" t="s">
        <v>238</v>
      </c>
      <c r="D508" s="18">
        <v>0.178701</v>
      </c>
      <c r="E508" s="15" t="s">
        <v>923</v>
      </c>
      <c r="F508" s="15">
        <v>13704724783</v>
      </c>
      <c r="G508" s="17">
        <v>0</v>
      </c>
      <c r="H508" s="18">
        <f t="shared" si="32"/>
        <v>0.178701</v>
      </c>
    </row>
    <row r="509" s="1" customFormat="1" ht="26" customHeight="1" spans="1:8">
      <c r="A509" s="15">
        <v>447</v>
      </c>
      <c r="B509" s="15" t="s">
        <v>924</v>
      </c>
      <c r="C509" s="15" t="s">
        <v>238</v>
      </c>
      <c r="D509" s="18">
        <v>0.151299</v>
      </c>
      <c r="E509" s="15" t="s">
        <v>925</v>
      </c>
      <c r="F509" s="15">
        <v>18747804488</v>
      </c>
      <c r="G509" s="17">
        <v>0.01785</v>
      </c>
      <c r="H509" s="18">
        <f t="shared" si="32"/>
        <v>0.133449</v>
      </c>
    </row>
    <row r="510" s="1" customFormat="1" ht="26" customHeight="1" spans="1:8">
      <c r="A510" s="15">
        <v>448</v>
      </c>
      <c r="B510" s="15" t="s">
        <v>926</v>
      </c>
      <c r="C510" s="15" t="s">
        <v>238</v>
      </c>
      <c r="D510" s="18">
        <v>0.310219</v>
      </c>
      <c r="E510" s="15" t="s">
        <v>927</v>
      </c>
      <c r="F510" s="15">
        <v>13722120306</v>
      </c>
      <c r="G510" s="17">
        <v>0.032414</v>
      </c>
      <c r="H510" s="18">
        <f t="shared" si="32"/>
        <v>0.277805</v>
      </c>
    </row>
    <row r="511" s="1" customFormat="1" ht="26" customHeight="1" spans="1:8">
      <c r="A511" s="15">
        <v>449</v>
      </c>
      <c r="B511" s="15" t="s">
        <v>928</v>
      </c>
      <c r="C511" s="15" t="s">
        <v>238</v>
      </c>
      <c r="D511" s="18">
        <v>0.123503</v>
      </c>
      <c r="E511" s="15" t="s">
        <v>929</v>
      </c>
      <c r="F511" s="15">
        <v>13948526552</v>
      </c>
      <c r="G511" s="17">
        <v>0.012917</v>
      </c>
      <c r="H511" s="18">
        <f t="shared" si="32"/>
        <v>0.110586</v>
      </c>
    </row>
    <row r="512" s="1" customFormat="1" ht="26" customHeight="1" spans="1:8">
      <c r="A512" s="15">
        <v>450</v>
      </c>
      <c r="B512" s="15" t="s">
        <v>930</v>
      </c>
      <c r="C512" s="15" t="s">
        <v>238</v>
      </c>
      <c r="D512" s="18">
        <v>0.213513</v>
      </c>
      <c r="E512" s="15" t="s">
        <v>931</v>
      </c>
      <c r="F512" s="15">
        <v>13191441917</v>
      </c>
      <c r="G512" s="17">
        <v>0.025833</v>
      </c>
      <c r="H512" s="18">
        <f t="shared" si="32"/>
        <v>0.18768</v>
      </c>
    </row>
    <row r="513" s="1" customFormat="1" ht="26" customHeight="1" spans="1:8">
      <c r="A513" s="15">
        <v>451</v>
      </c>
      <c r="B513" s="15" t="s">
        <v>932</v>
      </c>
      <c r="C513" s="15" t="s">
        <v>238</v>
      </c>
      <c r="D513" s="18">
        <v>0.001532</v>
      </c>
      <c r="E513" s="15" t="s">
        <v>933</v>
      </c>
      <c r="F513" s="15">
        <v>15374725556</v>
      </c>
      <c r="G513" s="17">
        <v>0.001576</v>
      </c>
      <c r="H513" s="18">
        <v>0</v>
      </c>
    </row>
    <row r="514" s="1" customFormat="1" ht="26" customHeight="1" spans="1:8">
      <c r="A514" s="15">
        <v>452</v>
      </c>
      <c r="B514" s="15" t="s">
        <v>934</v>
      </c>
      <c r="C514" s="15" t="s">
        <v>238</v>
      </c>
      <c r="D514" s="18">
        <v>0.102688</v>
      </c>
      <c r="E514" s="15" t="s">
        <v>935</v>
      </c>
      <c r="F514" s="15">
        <v>15048198185</v>
      </c>
      <c r="G514" s="17">
        <v>0.012917</v>
      </c>
      <c r="H514" s="18">
        <f t="shared" ref="H514:H565" si="33">D514-G514</f>
        <v>0.089771</v>
      </c>
    </row>
    <row r="515" s="1" customFormat="1" ht="26" customHeight="1" spans="1:8">
      <c r="A515" s="15">
        <v>453</v>
      </c>
      <c r="B515" s="15" t="s">
        <v>936</v>
      </c>
      <c r="C515" s="15" t="s">
        <v>238</v>
      </c>
      <c r="D515" s="18">
        <v>0.479658</v>
      </c>
      <c r="E515" s="15" t="s">
        <v>937</v>
      </c>
      <c r="F515" s="15">
        <v>13337174475</v>
      </c>
      <c r="G515" s="17">
        <v>0.059992</v>
      </c>
      <c r="H515" s="18">
        <f t="shared" si="33"/>
        <v>0.419666</v>
      </c>
    </row>
    <row r="516" s="1" customFormat="1" ht="26" customHeight="1" spans="1:8">
      <c r="A516" s="15">
        <v>454</v>
      </c>
      <c r="B516" s="15" t="s">
        <v>938</v>
      </c>
      <c r="C516" s="15" t="s">
        <v>238</v>
      </c>
      <c r="D516" s="18">
        <v>0.137778</v>
      </c>
      <c r="E516" s="15" t="s">
        <v>939</v>
      </c>
      <c r="F516" s="15">
        <v>15147258875</v>
      </c>
      <c r="G516" s="40">
        <v>0.0172222222222222</v>
      </c>
      <c r="H516" s="18">
        <f t="shared" si="33"/>
        <v>0.120555777777778</v>
      </c>
    </row>
    <row r="517" s="1" customFormat="1" ht="26" customHeight="1" spans="1:8">
      <c r="A517" s="15">
        <v>455</v>
      </c>
      <c r="B517" s="15" t="s">
        <v>940</v>
      </c>
      <c r="C517" s="15" t="s">
        <v>238</v>
      </c>
      <c r="D517" s="18">
        <v>0.236806</v>
      </c>
      <c r="E517" s="15" t="s">
        <v>941</v>
      </c>
      <c r="F517" s="15">
        <v>13171288968</v>
      </c>
      <c r="G517" s="40">
        <v>0.0430555555555556</v>
      </c>
      <c r="H517" s="18">
        <f t="shared" si="33"/>
        <v>0.193750444444444</v>
      </c>
    </row>
    <row r="518" s="1" customFormat="1" ht="26" customHeight="1" spans="1:8">
      <c r="A518" s="15">
        <v>456</v>
      </c>
      <c r="B518" s="15" t="s">
        <v>942</v>
      </c>
      <c r="C518" s="15" t="s">
        <v>238</v>
      </c>
      <c r="D518" s="18">
        <v>0.270293</v>
      </c>
      <c r="E518" s="15" t="s">
        <v>943</v>
      </c>
      <c r="F518" s="15">
        <v>13754129756</v>
      </c>
      <c r="G518" s="17">
        <v>0.034441</v>
      </c>
      <c r="H518" s="18">
        <f t="shared" si="33"/>
        <v>0.235852</v>
      </c>
    </row>
    <row r="519" s="1" customFormat="1" ht="26" customHeight="1" spans="1:8">
      <c r="A519" s="15">
        <v>457</v>
      </c>
      <c r="B519" s="15" t="s">
        <v>944</v>
      </c>
      <c r="C519" s="15" t="s">
        <v>238</v>
      </c>
      <c r="D519" s="18">
        <v>0.296567</v>
      </c>
      <c r="E519" s="15" t="s">
        <v>945</v>
      </c>
      <c r="F519" s="15">
        <v>13848287810</v>
      </c>
      <c r="G519" s="17">
        <v>0.035306</v>
      </c>
      <c r="H519" s="18">
        <f t="shared" si="33"/>
        <v>0.261261</v>
      </c>
    </row>
    <row r="520" s="1" customFormat="1" ht="26" customHeight="1" spans="1:8">
      <c r="A520" s="15">
        <v>458</v>
      </c>
      <c r="B520" s="15" t="s">
        <v>946</v>
      </c>
      <c r="C520" s="15" t="s">
        <v>238</v>
      </c>
      <c r="D520" s="18">
        <v>0.376133</v>
      </c>
      <c r="E520" s="15" t="s">
        <v>947</v>
      </c>
      <c r="F520" s="15">
        <v>18104899988</v>
      </c>
      <c r="G520" s="17">
        <v>0</v>
      </c>
      <c r="H520" s="18">
        <f t="shared" si="33"/>
        <v>0.376133</v>
      </c>
    </row>
    <row r="521" s="1" customFormat="1" ht="26" customHeight="1" spans="1:8">
      <c r="A521" s="15">
        <v>459</v>
      </c>
      <c r="B521" s="15" t="s">
        <v>948</v>
      </c>
      <c r="C521" s="15" t="s">
        <v>238</v>
      </c>
      <c r="D521" s="18">
        <v>2.02533</v>
      </c>
      <c r="E521" s="15" t="s">
        <v>949</v>
      </c>
      <c r="F521" s="15">
        <v>13664731686</v>
      </c>
      <c r="G521" s="17">
        <v>0</v>
      </c>
      <c r="H521" s="18">
        <f t="shared" si="33"/>
        <v>2.02533</v>
      </c>
    </row>
    <row r="522" s="1" customFormat="1" ht="26" customHeight="1" spans="1:8">
      <c r="A522" s="15">
        <v>460</v>
      </c>
      <c r="B522" s="15" t="s">
        <v>950</v>
      </c>
      <c r="C522" s="15" t="s">
        <v>238</v>
      </c>
      <c r="D522" s="18">
        <v>0.334769</v>
      </c>
      <c r="E522" s="15" t="s">
        <v>951</v>
      </c>
      <c r="F522" s="15">
        <v>13514894261</v>
      </c>
      <c r="G522" s="17">
        <v>0.034416</v>
      </c>
      <c r="H522" s="18">
        <f t="shared" si="33"/>
        <v>0.300353</v>
      </c>
    </row>
    <row r="523" s="1" customFormat="1" ht="26" customHeight="1" spans="1:8">
      <c r="A523" s="15">
        <v>461</v>
      </c>
      <c r="B523" s="15" t="s">
        <v>952</v>
      </c>
      <c r="C523" s="15" t="s">
        <v>238</v>
      </c>
      <c r="D523" s="18">
        <v>0.267427</v>
      </c>
      <c r="E523" s="15" t="s">
        <v>953</v>
      </c>
      <c r="F523" s="15">
        <v>18047299666</v>
      </c>
      <c r="G523" s="17">
        <v>0.031837</v>
      </c>
      <c r="H523" s="18">
        <f t="shared" si="33"/>
        <v>0.23559</v>
      </c>
    </row>
    <row r="524" s="1" customFormat="1" ht="26" customHeight="1" spans="1:8">
      <c r="A524" s="15">
        <v>462</v>
      </c>
      <c r="B524" s="15" t="s">
        <v>954</v>
      </c>
      <c r="C524" s="15" t="s">
        <v>238</v>
      </c>
      <c r="D524" s="18">
        <v>0.452082</v>
      </c>
      <c r="E524" s="15" t="s">
        <v>955</v>
      </c>
      <c r="F524" s="15">
        <v>13384868280</v>
      </c>
      <c r="G524" s="17">
        <v>0.060278</v>
      </c>
      <c r="H524" s="18">
        <f t="shared" si="33"/>
        <v>0.391804</v>
      </c>
    </row>
    <row r="525" s="1" customFormat="1" ht="26" customHeight="1" spans="1:8">
      <c r="A525" s="15">
        <v>463</v>
      </c>
      <c r="B525" s="15" t="s">
        <v>956</v>
      </c>
      <c r="C525" s="15" t="s">
        <v>238</v>
      </c>
      <c r="D525" s="18">
        <v>0.559723</v>
      </c>
      <c r="E525" s="15" t="s">
        <v>957</v>
      </c>
      <c r="F525" s="15">
        <v>18847202368</v>
      </c>
      <c r="G525" s="17">
        <v>0.086111</v>
      </c>
      <c r="H525" s="18">
        <f t="shared" si="33"/>
        <v>0.473612</v>
      </c>
    </row>
    <row r="526" s="1" customFormat="1" ht="26" customHeight="1" spans="1:8">
      <c r="A526" s="15">
        <v>464</v>
      </c>
      <c r="B526" s="15" t="s">
        <v>958</v>
      </c>
      <c r="C526" s="15" t="s">
        <v>238</v>
      </c>
      <c r="D526" s="18">
        <v>0.374906</v>
      </c>
      <c r="E526" s="15" t="s">
        <v>959</v>
      </c>
      <c r="F526" s="15">
        <v>15184721222</v>
      </c>
      <c r="G526" s="17">
        <v>0.057678</v>
      </c>
      <c r="H526" s="18">
        <f t="shared" si="33"/>
        <v>0.317228</v>
      </c>
    </row>
    <row r="527" s="1" customFormat="1" ht="26" customHeight="1" spans="1:8">
      <c r="A527" s="15">
        <v>465</v>
      </c>
      <c r="B527" s="15" t="s">
        <v>960</v>
      </c>
      <c r="C527" s="15" t="s">
        <v>238</v>
      </c>
      <c r="D527" s="18">
        <v>0.559723</v>
      </c>
      <c r="E527" s="15" t="s">
        <v>961</v>
      </c>
      <c r="F527" s="15">
        <v>18947217772</v>
      </c>
      <c r="G527" s="17">
        <v>0.086111</v>
      </c>
      <c r="H527" s="18">
        <f t="shared" si="33"/>
        <v>0.473612</v>
      </c>
    </row>
    <row r="528" s="1" customFormat="1" ht="26" customHeight="1" spans="1:8">
      <c r="A528" s="15">
        <v>466</v>
      </c>
      <c r="B528" s="15" t="s">
        <v>962</v>
      </c>
      <c r="C528" s="15" t="s">
        <v>238</v>
      </c>
      <c r="D528" s="18">
        <v>0.447777</v>
      </c>
      <c r="E528" s="15" t="s">
        <v>963</v>
      </c>
      <c r="F528" s="15">
        <v>15548130000</v>
      </c>
      <c r="G528" s="17">
        <v>0.068889</v>
      </c>
      <c r="H528" s="18">
        <f t="shared" si="33"/>
        <v>0.378888</v>
      </c>
    </row>
    <row r="529" s="1" customFormat="1" ht="26" customHeight="1" spans="1:8">
      <c r="A529" s="15">
        <v>467</v>
      </c>
      <c r="B529" s="15" t="s">
        <v>964</v>
      </c>
      <c r="C529" s="15" t="s">
        <v>238</v>
      </c>
      <c r="D529" s="18">
        <v>0.839583</v>
      </c>
      <c r="E529" s="15" t="s">
        <v>965</v>
      </c>
      <c r="F529" s="15">
        <v>15771277777</v>
      </c>
      <c r="G529" s="17">
        <v>0.129167</v>
      </c>
      <c r="H529" s="18">
        <f t="shared" si="33"/>
        <v>0.710416</v>
      </c>
    </row>
    <row r="530" s="1" customFormat="1" ht="26" customHeight="1" spans="1:8">
      <c r="A530" s="15">
        <v>468</v>
      </c>
      <c r="B530" s="15" t="s">
        <v>966</v>
      </c>
      <c r="C530" s="15" t="s">
        <v>238</v>
      </c>
      <c r="D530" s="18">
        <v>0.279861</v>
      </c>
      <c r="E530" s="15" t="s">
        <v>967</v>
      </c>
      <c r="F530" s="15">
        <v>13327178007</v>
      </c>
      <c r="G530" s="17">
        <v>0.051667</v>
      </c>
      <c r="H530" s="18">
        <f t="shared" si="33"/>
        <v>0.228194</v>
      </c>
    </row>
    <row r="531" s="1" customFormat="1" ht="26" customHeight="1" spans="1:8">
      <c r="A531" s="15">
        <v>469</v>
      </c>
      <c r="B531" s="15" t="s">
        <v>968</v>
      </c>
      <c r="C531" s="15" t="s">
        <v>238</v>
      </c>
      <c r="D531" s="18">
        <v>0.223889</v>
      </c>
      <c r="E531" s="15" t="s">
        <v>969</v>
      </c>
      <c r="F531" s="15">
        <v>13704726333</v>
      </c>
      <c r="G531" s="17">
        <v>0</v>
      </c>
      <c r="H531" s="18">
        <f t="shared" si="33"/>
        <v>0.223889</v>
      </c>
    </row>
    <row r="532" s="1" customFormat="1" ht="26" customHeight="1" spans="1:8">
      <c r="A532" s="15">
        <v>470</v>
      </c>
      <c r="B532" s="15" t="s">
        <v>970</v>
      </c>
      <c r="C532" s="15" t="s">
        <v>238</v>
      </c>
      <c r="D532" s="18">
        <v>0.394716</v>
      </c>
      <c r="E532" s="15" t="s">
        <v>971</v>
      </c>
      <c r="F532" s="15">
        <v>13088444481</v>
      </c>
      <c r="G532" s="17">
        <v>0.060726</v>
      </c>
      <c r="H532" s="18">
        <f t="shared" si="33"/>
        <v>0.33399</v>
      </c>
    </row>
    <row r="533" s="1" customFormat="1" ht="26" customHeight="1" spans="1:8">
      <c r="A533" s="15">
        <v>471</v>
      </c>
      <c r="B533" s="15" t="s">
        <v>972</v>
      </c>
      <c r="C533" s="15" t="s">
        <v>238</v>
      </c>
      <c r="D533" s="18">
        <v>0.236806</v>
      </c>
      <c r="E533" s="15" t="s">
        <v>973</v>
      </c>
      <c r="F533" s="15">
        <v>15047217888</v>
      </c>
      <c r="G533" s="17">
        <v>0.043056</v>
      </c>
      <c r="H533" s="18">
        <f t="shared" si="33"/>
        <v>0.19375</v>
      </c>
    </row>
    <row r="534" s="1" customFormat="1" ht="26" customHeight="1" spans="1:8">
      <c r="A534" s="15">
        <v>472</v>
      </c>
      <c r="B534" s="15" t="s">
        <v>974</v>
      </c>
      <c r="C534" s="15" t="s">
        <v>238</v>
      </c>
      <c r="D534" s="18">
        <v>0.205375</v>
      </c>
      <c r="E534" s="15" t="s">
        <v>975</v>
      </c>
      <c r="F534" s="15">
        <v>13015156611</v>
      </c>
      <c r="G534" s="17">
        <v>0.025833</v>
      </c>
      <c r="H534" s="18">
        <f t="shared" si="33"/>
        <v>0.179542</v>
      </c>
    </row>
    <row r="535" s="1" customFormat="1" ht="26" customHeight="1" spans="1:8">
      <c r="A535" s="15">
        <v>473</v>
      </c>
      <c r="B535" s="15" t="s">
        <v>976</v>
      </c>
      <c r="C535" s="15" t="s">
        <v>238</v>
      </c>
      <c r="D535" s="18">
        <v>0.228625</v>
      </c>
      <c r="E535" s="15" t="s">
        <v>977</v>
      </c>
      <c r="F535" s="15">
        <v>15847082357</v>
      </c>
      <c r="G535" s="17">
        <v>0.025833</v>
      </c>
      <c r="H535" s="18">
        <f t="shared" si="33"/>
        <v>0.202792</v>
      </c>
    </row>
    <row r="536" s="1" customFormat="1" ht="26" customHeight="1" spans="1:8">
      <c r="A536" s="15">
        <v>474</v>
      </c>
      <c r="B536" s="15" t="s">
        <v>978</v>
      </c>
      <c r="C536" s="15" t="s">
        <v>238</v>
      </c>
      <c r="D536" s="18">
        <v>0.136917</v>
      </c>
      <c r="E536" s="15" t="s">
        <v>979</v>
      </c>
      <c r="F536" s="15">
        <v>13488521174</v>
      </c>
      <c r="G536" s="17">
        <v>0</v>
      </c>
      <c r="H536" s="18">
        <f t="shared" si="33"/>
        <v>0.136917</v>
      </c>
    </row>
    <row r="537" s="1" customFormat="1" ht="26" customHeight="1" spans="1:8">
      <c r="A537" s="15">
        <v>475</v>
      </c>
      <c r="B537" s="15" t="s">
        <v>980</v>
      </c>
      <c r="C537" s="15" t="s">
        <v>238</v>
      </c>
      <c r="D537" s="18">
        <v>0.346597</v>
      </c>
      <c r="E537" s="15" t="s">
        <v>981</v>
      </c>
      <c r="F537" s="15">
        <v>15104721116</v>
      </c>
      <c r="G537" s="17">
        <v>0.043056</v>
      </c>
      <c r="H537" s="18">
        <f t="shared" si="33"/>
        <v>0.303541</v>
      </c>
    </row>
    <row r="538" s="1" customFormat="1" ht="26" customHeight="1" spans="1:8">
      <c r="A538" s="15">
        <v>476</v>
      </c>
      <c r="B538" s="15" t="s">
        <v>982</v>
      </c>
      <c r="C538" s="15" t="s">
        <v>238</v>
      </c>
      <c r="D538" s="18">
        <v>0.279861</v>
      </c>
      <c r="E538" s="15" t="s">
        <v>295</v>
      </c>
      <c r="F538" s="15">
        <v>18586106121</v>
      </c>
      <c r="G538" s="17">
        <v>0.043056</v>
      </c>
      <c r="H538" s="18">
        <f t="shared" si="33"/>
        <v>0.236805</v>
      </c>
    </row>
    <row r="539" s="1" customFormat="1" ht="26" customHeight="1" spans="1:8">
      <c r="A539" s="15">
        <v>477</v>
      </c>
      <c r="B539" s="15" t="s">
        <v>983</v>
      </c>
      <c r="C539" s="15" t="s">
        <v>238</v>
      </c>
      <c r="D539" s="18">
        <v>0.236806</v>
      </c>
      <c r="E539" s="15" t="s">
        <v>984</v>
      </c>
      <c r="F539" s="15">
        <v>15049317654</v>
      </c>
      <c r="G539" s="17">
        <v>0</v>
      </c>
      <c r="H539" s="18">
        <f t="shared" si="33"/>
        <v>0.236806</v>
      </c>
    </row>
    <row r="540" s="1" customFormat="1" ht="26" customHeight="1" spans="1:8">
      <c r="A540" s="15">
        <v>478</v>
      </c>
      <c r="B540" s="15" t="s">
        <v>985</v>
      </c>
      <c r="C540" s="15" t="s">
        <v>238</v>
      </c>
      <c r="D540" s="18">
        <v>0.284167</v>
      </c>
      <c r="E540" s="15" t="s">
        <v>986</v>
      </c>
      <c r="F540" s="15">
        <v>13848000944</v>
      </c>
      <c r="G540" s="17">
        <v>0.051667</v>
      </c>
      <c r="H540" s="18">
        <f t="shared" si="33"/>
        <v>0.2325</v>
      </c>
    </row>
    <row r="541" s="1" customFormat="1" ht="26" customHeight="1" spans="1:8">
      <c r="A541" s="15">
        <v>479</v>
      </c>
      <c r="B541" s="15" t="s">
        <v>987</v>
      </c>
      <c r="C541" s="15" t="s">
        <v>238</v>
      </c>
      <c r="D541" s="18">
        <v>0.064583</v>
      </c>
      <c r="E541" s="15" t="s">
        <v>988</v>
      </c>
      <c r="F541" s="15">
        <v>13171209089</v>
      </c>
      <c r="G541" s="17">
        <v>0.008611</v>
      </c>
      <c r="H541" s="18">
        <f t="shared" si="33"/>
        <v>0.055972</v>
      </c>
    </row>
    <row r="542" s="1" customFormat="1" ht="26" customHeight="1" spans="1:8">
      <c r="A542" s="15">
        <v>480</v>
      </c>
      <c r="B542" s="15" t="s">
        <v>989</v>
      </c>
      <c r="C542" s="15" t="s">
        <v>238</v>
      </c>
      <c r="D542" s="18">
        <v>0.094722</v>
      </c>
      <c r="E542" s="15" t="s">
        <v>990</v>
      </c>
      <c r="F542" s="15">
        <v>15848802492</v>
      </c>
      <c r="G542" s="17">
        <v>0.017222</v>
      </c>
      <c r="H542" s="18">
        <f t="shared" si="33"/>
        <v>0.0775</v>
      </c>
    </row>
    <row r="543" s="1" customFormat="1" ht="26" customHeight="1" spans="1:8">
      <c r="A543" s="15">
        <v>481</v>
      </c>
      <c r="B543" s="15" t="s">
        <v>991</v>
      </c>
      <c r="C543" s="15" t="s">
        <v>238</v>
      </c>
      <c r="D543" s="18">
        <v>0.364493</v>
      </c>
      <c r="E543" s="15" t="s">
        <v>992</v>
      </c>
      <c r="F543" s="15">
        <v>13474926266</v>
      </c>
      <c r="G543" s="17">
        <v>0.024959</v>
      </c>
      <c r="H543" s="18">
        <f t="shared" si="33"/>
        <v>0.339534</v>
      </c>
    </row>
    <row r="544" s="1" customFormat="1" ht="26" customHeight="1" spans="1:8">
      <c r="A544" s="15">
        <v>482</v>
      </c>
      <c r="B544" s="15" t="s">
        <v>993</v>
      </c>
      <c r="C544" s="15" t="s">
        <v>238</v>
      </c>
      <c r="D544" s="18">
        <v>0.235025</v>
      </c>
      <c r="E544" s="15" t="s">
        <v>994</v>
      </c>
      <c r="F544" s="15">
        <v>13847233001</v>
      </c>
      <c r="G544" s="17">
        <v>0.03225</v>
      </c>
      <c r="H544" s="18">
        <f t="shared" si="33"/>
        <v>0.202775</v>
      </c>
    </row>
    <row r="545" s="1" customFormat="1" ht="26" customHeight="1" spans="1:8">
      <c r="A545" s="15">
        <v>483</v>
      </c>
      <c r="B545" s="15" t="s">
        <v>995</v>
      </c>
      <c r="C545" s="15" t="s">
        <v>238</v>
      </c>
      <c r="D545" s="18">
        <v>0.135897</v>
      </c>
      <c r="E545" s="15" t="s">
        <v>996</v>
      </c>
      <c r="F545" s="15">
        <v>15547217088</v>
      </c>
      <c r="G545" s="17">
        <v>0.020864</v>
      </c>
      <c r="H545" s="18">
        <f t="shared" si="33"/>
        <v>0.115033</v>
      </c>
    </row>
    <row r="546" s="1" customFormat="1" ht="26" customHeight="1" spans="1:8">
      <c r="A546" s="15">
        <v>484</v>
      </c>
      <c r="B546" s="15" t="s">
        <v>997</v>
      </c>
      <c r="C546" s="15" t="s">
        <v>238</v>
      </c>
      <c r="D546" s="18">
        <v>0.220014</v>
      </c>
      <c r="E546" s="15" t="s">
        <v>998</v>
      </c>
      <c r="F546" s="15">
        <v>18648644540</v>
      </c>
      <c r="G546" s="17">
        <v>0</v>
      </c>
      <c r="H546" s="18">
        <f t="shared" si="33"/>
        <v>0.220014</v>
      </c>
    </row>
    <row r="547" s="1" customFormat="1" ht="26" customHeight="1" spans="1:8">
      <c r="A547" s="15">
        <v>485</v>
      </c>
      <c r="B547" s="15" t="s">
        <v>999</v>
      </c>
      <c r="C547" s="15" t="s">
        <v>238</v>
      </c>
      <c r="D547" s="18">
        <v>0.101396</v>
      </c>
      <c r="E547" s="15" t="s">
        <v>1000</v>
      </c>
      <c r="F547" s="15">
        <v>14747219063</v>
      </c>
      <c r="G547" s="17">
        <v>0.012917</v>
      </c>
      <c r="H547" s="18">
        <f t="shared" si="33"/>
        <v>0.088479</v>
      </c>
    </row>
    <row r="548" s="1" customFormat="1" ht="26" customHeight="1" spans="1:8">
      <c r="A548" s="15">
        <v>486</v>
      </c>
      <c r="B548" s="15" t="s">
        <v>1001</v>
      </c>
      <c r="C548" s="15" t="s">
        <v>238</v>
      </c>
      <c r="D548" s="18">
        <v>0.111944</v>
      </c>
      <c r="E548" s="15" t="s">
        <v>1002</v>
      </c>
      <c r="F548" s="15">
        <v>15174918989</v>
      </c>
      <c r="G548" s="17">
        <v>0.017222</v>
      </c>
      <c r="H548" s="18">
        <f t="shared" si="33"/>
        <v>0.094722</v>
      </c>
    </row>
    <row r="549" s="1" customFormat="1" ht="26" customHeight="1" spans="1:8">
      <c r="A549" s="15">
        <v>487</v>
      </c>
      <c r="B549" s="15" t="s">
        <v>1003</v>
      </c>
      <c r="C549" s="15" t="s">
        <v>238</v>
      </c>
      <c r="D549" s="18">
        <v>0.236806</v>
      </c>
      <c r="E549" s="15" t="s">
        <v>1004</v>
      </c>
      <c r="F549" s="15">
        <v>13847212591</v>
      </c>
      <c r="G549" s="17">
        <v>0</v>
      </c>
      <c r="H549" s="18">
        <f t="shared" si="33"/>
        <v>0.236806</v>
      </c>
    </row>
    <row r="550" s="1" customFormat="1" ht="26" customHeight="1" spans="1:8">
      <c r="A550" s="15">
        <v>488</v>
      </c>
      <c r="B550" s="15" t="s">
        <v>1005</v>
      </c>
      <c r="C550" s="15" t="s">
        <v>238</v>
      </c>
      <c r="D550" s="18">
        <v>0.282014</v>
      </c>
      <c r="E550" s="15" t="s">
        <v>1006</v>
      </c>
      <c r="F550" s="15">
        <v>13734724284</v>
      </c>
      <c r="G550" s="17">
        <v>0</v>
      </c>
      <c r="H550" s="18">
        <f t="shared" si="33"/>
        <v>0.282014</v>
      </c>
    </row>
    <row r="551" s="1" customFormat="1" ht="26" customHeight="1" spans="1:8">
      <c r="A551" s="15">
        <v>489</v>
      </c>
      <c r="B551" s="15" t="s">
        <v>1007</v>
      </c>
      <c r="C551" s="15" t="s">
        <v>238</v>
      </c>
      <c r="D551" s="18">
        <v>0.142083</v>
      </c>
      <c r="E551" s="15" t="s">
        <v>1008</v>
      </c>
      <c r="F551" s="15">
        <v>18648272460</v>
      </c>
      <c r="G551" s="17">
        <v>0</v>
      </c>
      <c r="H551" s="18">
        <f t="shared" si="33"/>
        <v>0.142083</v>
      </c>
    </row>
    <row r="552" s="1" customFormat="1" ht="26" customHeight="1" spans="1:8">
      <c r="A552" s="15">
        <v>490</v>
      </c>
      <c r="B552" s="15" t="s">
        <v>1009</v>
      </c>
      <c r="C552" s="15" t="s">
        <v>238</v>
      </c>
      <c r="D552" s="18">
        <v>0.09765</v>
      </c>
      <c r="E552" s="15" t="s">
        <v>1010</v>
      </c>
      <c r="F552" s="15">
        <v>15034765135</v>
      </c>
      <c r="G552" s="17">
        <v>0</v>
      </c>
      <c r="H552" s="18">
        <f t="shared" si="33"/>
        <v>0.09765</v>
      </c>
    </row>
    <row r="553" s="1" customFormat="1" ht="26" customHeight="1" spans="1:8">
      <c r="A553" s="15">
        <v>491</v>
      </c>
      <c r="B553" s="15" t="s">
        <v>1011</v>
      </c>
      <c r="C553" s="15" t="s">
        <v>238</v>
      </c>
      <c r="D553" s="18">
        <v>0.385347</v>
      </c>
      <c r="E553" s="15" t="s">
        <v>1012</v>
      </c>
      <c r="F553" s="15">
        <v>13789526061</v>
      </c>
      <c r="G553" s="17">
        <v>0</v>
      </c>
      <c r="H553" s="18">
        <f t="shared" si="33"/>
        <v>0.385347</v>
      </c>
    </row>
    <row r="554" s="1" customFormat="1" ht="26" customHeight="1" spans="1:8">
      <c r="A554" s="15">
        <v>492</v>
      </c>
      <c r="B554" s="15" t="s">
        <v>1013</v>
      </c>
      <c r="C554" s="15" t="s">
        <v>238</v>
      </c>
      <c r="D554" s="18">
        <v>0.263629</v>
      </c>
      <c r="E554" s="15" t="s">
        <v>1014</v>
      </c>
      <c r="F554" s="15">
        <v>13804726931</v>
      </c>
      <c r="G554" s="17">
        <v>0</v>
      </c>
      <c r="H554" s="18">
        <f t="shared" si="33"/>
        <v>0.263629</v>
      </c>
    </row>
    <row r="555" s="1" customFormat="1" ht="26" customHeight="1" spans="1:8">
      <c r="A555" s="15">
        <v>493</v>
      </c>
      <c r="B555" s="15" t="s">
        <v>1015</v>
      </c>
      <c r="C555" s="15" t="s">
        <v>238</v>
      </c>
      <c r="D555" s="18">
        <v>0.20034</v>
      </c>
      <c r="E555" s="15" t="s">
        <v>1016</v>
      </c>
      <c r="F555" s="15">
        <v>18747246333</v>
      </c>
      <c r="G555" s="17">
        <v>0</v>
      </c>
      <c r="H555" s="18">
        <f t="shared" si="33"/>
        <v>0.20034</v>
      </c>
    </row>
    <row r="556" s="1" customFormat="1" ht="26" customHeight="1" spans="1:8">
      <c r="A556" s="15">
        <v>494</v>
      </c>
      <c r="B556" s="15" t="s">
        <v>1017</v>
      </c>
      <c r="C556" s="15" t="s">
        <v>238</v>
      </c>
      <c r="D556" s="18">
        <v>0.098833</v>
      </c>
      <c r="E556" s="15" t="s">
        <v>1018</v>
      </c>
      <c r="F556" s="15">
        <v>18504725970</v>
      </c>
      <c r="G556" s="17">
        <v>0.0125</v>
      </c>
      <c r="H556" s="18">
        <f t="shared" si="33"/>
        <v>0.086333</v>
      </c>
    </row>
    <row r="557" s="1" customFormat="1" ht="26" customHeight="1" spans="1:8">
      <c r="A557" s="15">
        <v>495</v>
      </c>
      <c r="B557" s="15" t="s">
        <v>1019</v>
      </c>
      <c r="C557" s="15" t="s">
        <v>238</v>
      </c>
      <c r="D557" s="18">
        <v>0.236794</v>
      </c>
      <c r="E557" s="15" t="s">
        <v>1020</v>
      </c>
      <c r="F557" s="15">
        <v>18686136563</v>
      </c>
      <c r="G557" s="40">
        <v>0.043056</v>
      </c>
      <c r="H557" s="18">
        <f t="shared" si="33"/>
        <v>0.193738</v>
      </c>
    </row>
    <row r="558" s="1" customFormat="1" ht="26" customHeight="1" spans="1:8">
      <c r="A558" s="15">
        <v>496</v>
      </c>
      <c r="B558" s="15" t="s">
        <v>1021</v>
      </c>
      <c r="C558" s="15" t="s">
        <v>238</v>
      </c>
      <c r="D558" s="18">
        <v>0.175753</v>
      </c>
      <c r="E558" s="15" t="s">
        <v>1022</v>
      </c>
      <c r="F558" s="15">
        <v>13664844449</v>
      </c>
      <c r="G558" s="17">
        <v>0.021568</v>
      </c>
      <c r="H558" s="18">
        <f t="shared" si="33"/>
        <v>0.154185</v>
      </c>
    </row>
    <row r="559" s="1" customFormat="1" ht="26" customHeight="1" spans="1:8">
      <c r="A559" s="15">
        <v>497</v>
      </c>
      <c r="B559" s="15" t="s">
        <v>1023</v>
      </c>
      <c r="C559" s="15" t="s">
        <v>238</v>
      </c>
      <c r="D559" s="18">
        <v>1.769583</v>
      </c>
      <c r="E559" s="15" t="s">
        <v>1024</v>
      </c>
      <c r="F559" s="15">
        <v>15384723555</v>
      </c>
      <c r="G559" s="17">
        <v>0.025833</v>
      </c>
      <c r="H559" s="18">
        <f t="shared" si="33"/>
        <v>1.74375</v>
      </c>
    </row>
    <row r="560" s="1" customFormat="1" ht="26" customHeight="1" spans="1:8">
      <c r="A560" s="15">
        <v>498</v>
      </c>
      <c r="B560" s="15" t="s">
        <v>1025</v>
      </c>
      <c r="C560" s="15" t="s">
        <v>238</v>
      </c>
      <c r="D560" s="18">
        <v>0.554126</v>
      </c>
      <c r="E560" s="15" t="s">
        <v>1026</v>
      </c>
      <c r="F560" s="15">
        <v>15124826789</v>
      </c>
      <c r="G560" s="17">
        <v>0.08525</v>
      </c>
      <c r="H560" s="18">
        <f t="shared" si="33"/>
        <v>0.468876</v>
      </c>
    </row>
    <row r="561" s="1" customFormat="1" ht="26" customHeight="1" spans="1:8">
      <c r="A561" s="15">
        <v>499</v>
      </c>
      <c r="B561" s="15" t="s">
        <v>1027</v>
      </c>
      <c r="C561" s="15" t="s">
        <v>238</v>
      </c>
      <c r="D561" s="18">
        <v>4.477778</v>
      </c>
      <c r="E561" s="15" t="s">
        <v>1028</v>
      </c>
      <c r="F561" s="15">
        <v>18947277798</v>
      </c>
      <c r="G561" s="17">
        <v>0.516667</v>
      </c>
      <c r="H561" s="18">
        <f t="shared" si="33"/>
        <v>3.961111</v>
      </c>
    </row>
    <row r="562" s="1" customFormat="1" ht="26" customHeight="1" spans="1:8">
      <c r="A562" s="15">
        <v>500</v>
      </c>
      <c r="B562" s="15" t="s">
        <v>1029</v>
      </c>
      <c r="C562" s="15" t="s">
        <v>238</v>
      </c>
      <c r="D562" s="18">
        <v>1.89444</v>
      </c>
      <c r="E562" s="15" t="s">
        <v>1030</v>
      </c>
      <c r="F562" s="15">
        <v>15547236192</v>
      </c>
      <c r="G562" s="17">
        <v>0.0793083</v>
      </c>
      <c r="H562" s="18">
        <f t="shared" si="33"/>
        <v>1.8151317</v>
      </c>
    </row>
    <row r="563" s="1" customFormat="1" ht="26" customHeight="1" spans="1:8">
      <c r="A563" s="15">
        <v>501</v>
      </c>
      <c r="B563" s="16" t="s">
        <v>1031</v>
      </c>
      <c r="C563" s="16" t="s">
        <v>1032</v>
      </c>
      <c r="D563" s="17">
        <v>4.96667</v>
      </c>
      <c r="E563" s="16" t="s">
        <v>639</v>
      </c>
      <c r="F563" s="16">
        <v>15147266646</v>
      </c>
      <c r="G563" s="17">
        <v>0</v>
      </c>
      <c r="H563" s="18">
        <f t="shared" si="33"/>
        <v>4.96667</v>
      </c>
    </row>
    <row r="564" s="1" customFormat="1" ht="26" customHeight="1" spans="1:8">
      <c r="A564" s="15">
        <v>502</v>
      </c>
      <c r="B564" s="16" t="s">
        <v>1033</v>
      </c>
      <c r="C564" s="16" t="s">
        <v>1032</v>
      </c>
      <c r="D564" s="17">
        <v>0.83125</v>
      </c>
      <c r="E564" s="16" t="s">
        <v>1034</v>
      </c>
      <c r="F564" s="16">
        <v>15004723882</v>
      </c>
      <c r="G564" s="17">
        <v>0</v>
      </c>
      <c r="H564" s="18">
        <f t="shared" si="33"/>
        <v>0.83125</v>
      </c>
    </row>
    <row r="565" s="1" customFormat="1" ht="26" customHeight="1" spans="1:8">
      <c r="A565" s="15">
        <v>503</v>
      </c>
      <c r="B565" s="16" t="s">
        <v>1035</v>
      </c>
      <c r="C565" s="16" t="s">
        <v>1032</v>
      </c>
      <c r="D565" s="17">
        <v>0.19</v>
      </c>
      <c r="E565" s="16" t="s">
        <v>1036</v>
      </c>
      <c r="F565" s="16">
        <v>15247207492</v>
      </c>
      <c r="G565" s="17">
        <v>0</v>
      </c>
      <c r="H565" s="18">
        <f t="shared" si="33"/>
        <v>0.19</v>
      </c>
    </row>
    <row r="566" s="1" customFormat="1" ht="26" customHeight="1" spans="1:8">
      <c r="A566" s="12" t="s">
        <v>1037</v>
      </c>
      <c r="B566" s="12"/>
      <c r="C566" s="12"/>
      <c r="D566" s="14">
        <f>SUM(D3:D565)</f>
        <v>254.695242435667</v>
      </c>
      <c r="E566" s="55"/>
      <c r="F566" s="55"/>
      <c r="G566" s="14">
        <f>SUM(G3:G565)</f>
        <v>6.17032341795772</v>
      </c>
      <c r="H566" s="14">
        <v>248.524919</v>
      </c>
    </row>
  </sheetData>
  <mergeCells count="257">
    <mergeCell ref="A1:H1"/>
    <mergeCell ref="A566:C566"/>
    <mergeCell ref="A8:A9"/>
    <mergeCell ref="A12:A14"/>
    <mergeCell ref="A32:A33"/>
    <mergeCell ref="A46:A47"/>
    <mergeCell ref="A54:A55"/>
    <mergeCell ref="A60:A61"/>
    <mergeCell ref="A69:A71"/>
    <mergeCell ref="A72:A73"/>
    <mergeCell ref="A91:A92"/>
    <mergeCell ref="A105:A107"/>
    <mergeCell ref="A115:A116"/>
    <mergeCell ref="A121:A122"/>
    <mergeCell ref="A123:A125"/>
    <mergeCell ref="A126:A127"/>
    <mergeCell ref="A132:A134"/>
    <mergeCell ref="A144:A145"/>
    <mergeCell ref="A146:A149"/>
    <mergeCell ref="A151:A152"/>
    <mergeCell ref="A153:A154"/>
    <mergeCell ref="A172:A173"/>
    <mergeCell ref="A181:A182"/>
    <mergeCell ref="A187:A189"/>
    <mergeCell ref="A190:A191"/>
    <mergeCell ref="A199:A201"/>
    <mergeCell ref="A202:A203"/>
    <mergeCell ref="A217:A218"/>
    <mergeCell ref="A236:A237"/>
    <mergeCell ref="A240:A241"/>
    <mergeCell ref="A243:A244"/>
    <mergeCell ref="A249:A250"/>
    <mergeCell ref="A293:A294"/>
    <mergeCell ref="A314:A315"/>
    <mergeCell ref="A332:A333"/>
    <mergeCell ref="A355:A356"/>
    <mergeCell ref="A357:A358"/>
    <mergeCell ref="A380:A381"/>
    <mergeCell ref="A383:A384"/>
    <mergeCell ref="A385:A386"/>
    <mergeCell ref="A397:A398"/>
    <mergeCell ref="A406:A407"/>
    <mergeCell ref="A412:A416"/>
    <mergeCell ref="A417:A418"/>
    <mergeCell ref="A421:A424"/>
    <mergeCell ref="A431:A432"/>
    <mergeCell ref="A464:A465"/>
    <mergeCell ref="B8:B9"/>
    <mergeCell ref="B12:B14"/>
    <mergeCell ref="B32:B33"/>
    <mergeCell ref="B46:B47"/>
    <mergeCell ref="B54:B55"/>
    <mergeCell ref="B60:B61"/>
    <mergeCell ref="B69:B71"/>
    <mergeCell ref="B72:B73"/>
    <mergeCell ref="B91:B92"/>
    <mergeCell ref="B105:B107"/>
    <mergeCell ref="B115:B116"/>
    <mergeCell ref="B121:B122"/>
    <mergeCell ref="B123:B125"/>
    <mergeCell ref="B126:B127"/>
    <mergeCell ref="B132:B134"/>
    <mergeCell ref="B144:B145"/>
    <mergeCell ref="B146:B149"/>
    <mergeCell ref="B151:B152"/>
    <mergeCell ref="B153:B154"/>
    <mergeCell ref="B172:B173"/>
    <mergeCell ref="B181:B182"/>
    <mergeCell ref="B187:B189"/>
    <mergeCell ref="B190:B191"/>
    <mergeCell ref="B199:B201"/>
    <mergeCell ref="B202:B203"/>
    <mergeCell ref="B217:B218"/>
    <mergeCell ref="B236:B237"/>
    <mergeCell ref="B240:B241"/>
    <mergeCell ref="B243:B244"/>
    <mergeCell ref="B249:B250"/>
    <mergeCell ref="B293:B294"/>
    <mergeCell ref="B314:B315"/>
    <mergeCell ref="B332:B333"/>
    <mergeCell ref="B355:B356"/>
    <mergeCell ref="B357:B358"/>
    <mergeCell ref="B380:B381"/>
    <mergeCell ref="B383:B384"/>
    <mergeCell ref="B385:B386"/>
    <mergeCell ref="B397:B398"/>
    <mergeCell ref="B406:B407"/>
    <mergeCell ref="B412:B416"/>
    <mergeCell ref="B417:B418"/>
    <mergeCell ref="B421:B424"/>
    <mergeCell ref="B431:B432"/>
    <mergeCell ref="B464:B465"/>
    <mergeCell ref="C412:C416"/>
    <mergeCell ref="C417:C418"/>
    <mergeCell ref="C421:C424"/>
    <mergeCell ref="D8:D9"/>
    <mergeCell ref="D12:D14"/>
    <mergeCell ref="D32:D33"/>
    <mergeCell ref="D46:D47"/>
    <mergeCell ref="D54:D55"/>
    <mergeCell ref="D60:D61"/>
    <mergeCell ref="D69:D71"/>
    <mergeCell ref="D72:D73"/>
    <mergeCell ref="D91:D92"/>
    <mergeCell ref="D105:D107"/>
    <mergeCell ref="D115:D116"/>
    <mergeCell ref="D121:D122"/>
    <mergeCell ref="D123:D125"/>
    <mergeCell ref="D126:D127"/>
    <mergeCell ref="D132:D134"/>
    <mergeCell ref="D144:D145"/>
    <mergeCell ref="D146:D149"/>
    <mergeCell ref="D151:D152"/>
    <mergeCell ref="D153:D154"/>
    <mergeCell ref="D172:D173"/>
    <mergeCell ref="D181:D182"/>
    <mergeCell ref="D187:D189"/>
    <mergeCell ref="D190:D191"/>
    <mergeCell ref="D199:D201"/>
    <mergeCell ref="D202:D203"/>
    <mergeCell ref="D217:D218"/>
    <mergeCell ref="D236:D237"/>
    <mergeCell ref="D240:D241"/>
    <mergeCell ref="D243:D244"/>
    <mergeCell ref="D249:D250"/>
    <mergeCell ref="D293:D294"/>
    <mergeCell ref="D314:D315"/>
    <mergeCell ref="D332:D333"/>
    <mergeCell ref="D355:D356"/>
    <mergeCell ref="D357:D358"/>
    <mergeCell ref="D380:D381"/>
    <mergeCell ref="D383:D384"/>
    <mergeCell ref="D385:D386"/>
    <mergeCell ref="D397:D398"/>
    <mergeCell ref="D406:D407"/>
    <mergeCell ref="D412:D416"/>
    <mergeCell ref="D417:D418"/>
    <mergeCell ref="D421:D424"/>
    <mergeCell ref="D431:D432"/>
    <mergeCell ref="D464:D465"/>
    <mergeCell ref="E8:E9"/>
    <mergeCell ref="E12:E14"/>
    <mergeCell ref="E32:E33"/>
    <mergeCell ref="E46:E47"/>
    <mergeCell ref="E54:E55"/>
    <mergeCell ref="E60:E61"/>
    <mergeCell ref="E69:E71"/>
    <mergeCell ref="E72:E73"/>
    <mergeCell ref="E105:E107"/>
    <mergeCell ref="E121:E122"/>
    <mergeCell ref="E123:E125"/>
    <mergeCell ref="E126:E127"/>
    <mergeCell ref="E132:E134"/>
    <mergeCell ref="E144:E145"/>
    <mergeCell ref="E151:E152"/>
    <mergeCell ref="E153:E154"/>
    <mergeCell ref="E172:E173"/>
    <mergeCell ref="E181:E182"/>
    <mergeCell ref="E187:E189"/>
    <mergeCell ref="E190:E191"/>
    <mergeCell ref="E199:E201"/>
    <mergeCell ref="E202:E203"/>
    <mergeCell ref="E243:E244"/>
    <mergeCell ref="E249:E250"/>
    <mergeCell ref="E293:E294"/>
    <mergeCell ref="E314:E315"/>
    <mergeCell ref="E355:E356"/>
    <mergeCell ref="E357:E358"/>
    <mergeCell ref="E380:E381"/>
    <mergeCell ref="E383:E384"/>
    <mergeCell ref="E385:E386"/>
    <mergeCell ref="E397:E398"/>
    <mergeCell ref="E406:E407"/>
    <mergeCell ref="E412:E416"/>
    <mergeCell ref="E417:E418"/>
    <mergeCell ref="E421:E424"/>
    <mergeCell ref="E431:E432"/>
    <mergeCell ref="E464:E465"/>
    <mergeCell ref="F8:F9"/>
    <mergeCell ref="F12:F14"/>
    <mergeCell ref="F32:F33"/>
    <mergeCell ref="F46:F47"/>
    <mergeCell ref="F54:F55"/>
    <mergeCell ref="F60:F61"/>
    <mergeCell ref="F69:F70"/>
    <mergeCell ref="F72:F73"/>
    <mergeCell ref="F91:F92"/>
    <mergeCell ref="F105:F107"/>
    <mergeCell ref="F115:F116"/>
    <mergeCell ref="F121:F122"/>
    <mergeCell ref="F123:F125"/>
    <mergeCell ref="F126:F127"/>
    <mergeCell ref="F132:F134"/>
    <mergeCell ref="F144:F145"/>
    <mergeCell ref="F151:F152"/>
    <mergeCell ref="F153:F154"/>
    <mergeCell ref="F172:F173"/>
    <mergeCell ref="F181:F182"/>
    <mergeCell ref="F190:F191"/>
    <mergeCell ref="F236:F237"/>
    <mergeCell ref="F240:F241"/>
    <mergeCell ref="F243:F244"/>
    <mergeCell ref="F249:F250"/>
    <mergeCell ref="F293:F294"/>
    <mergeCell ref="F314:F315"/>
    <mergeCell ref="F318:F319"/>
    <mergeCell ref="F332:F333"/>
    <mergeCell ref="F348:F349"/>
    <mergeCell ref="F355:F356"/>
    <mergeCell ref="F357:F358"/>
    <mergeCell ref="F380:F381"/>
    <mergeCell ref="F383:F384"/>
    <mergeCell ref="F385:F386"/>
    <mergeCell ref="F397:F398"/>
    <mergeCell ref="F412:F416"/>
    <mergeCell ref="F417:F418"/>
    <mergeCell ref="F421:F424"/>
    <mergeCell ref="F464:F465"/>
    <mergeCell ref="H8:H9"/>
    <mergeCell ref="H12:H14"/>
    <mergeCell ref="H32:H33"/>
    <mergeCell ref="H91:H92"/>
    <mergeCell ref="H105:H107"/>
    <mergeCell ref="H115:H116"/>
    <mergeCell ref="H121:H122"/>
    <mergeCell ref="H123:H125"/>
    <mergeCell ref="H126:H127"/>
    <mergeCell ref="H132:H134"/>
    <mergeCell ref="H144:H145"/>
    <mergeCell ref="H146:H149"/>
    <mergeCell ref="H151:H152"/>
    <mergeCell ref="H153:H154"/>
    <mergeCell ref="H172:H173"/>
    <mergeCell ref="H181:H182"/>
    <mergeCell ref="H190:H191"/>
    <mergeCell ref="H199:H201"/>
    <mergeCell ref="H202:H203"/>
    <mergeCell ref="H217:H218"/>
    <mergeCell ref="H236:H237"/>
    <mergeCell ref="H240:H241"/>
    <mergeCell ref="H243:H244"/>
    <mergeCell ref="H249:H250"/>
    <mergeCell ref="H293:H294"/>
    <mergeCell ref="H314:H315"/>
    <mergeCell ref="H332:H333"/>
    <mergeCell ref="H355:H356"/>
    <mergeCell ref="H357:H358"/>
    <mergeCell ref="H380:H381"/>
    <mergeCell ref="H383:H384"/>
    <mergeCell ref="H385:H386"/>
    <mergeCell ref="H397:H398"/>
    <mergeCell ref="H406:H407"/>
    <mergeCell ref="H412:H416"/>
    <mergeCell ref="H417:H418"/>
    <mergeCell ref="H421:H424"/>
    <mergeCell ref="H431:H432"/>
    <mergeCell ref="H464:H465"/>
  </mergeCells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暗香浮动9009</cp:lastModifiedBy>
  <dcterms:created xsi:type="dcterms:W3CDTF">2024-08-20T01:20:32Z</dcterms:created>
  <dcterms:modified xsi:type="dcterms:W3CDTF">2024-08-20T01:29:30Z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A9379642093344DB936200681A4B876F_11</vt:lpwstr>
  </property>
  <property fmtid="{D5CDD505-2E9C-101B-9397-08002B2CF9AE}" pid="3" name="KSOProductBuildVer">
    <vt:lpwstr>2052-12.1.0.17147</vt:lpwstr>
  </property>
</Properties>
</file>